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0115" windowHeight="7500" activeTab="1"/>
  </bookViews>
  <sheets>
    <sheet name="Homologação" sheetId="1" r:id="rId1"/>
    <sheet name="Produção" sheetId="2" r:id="rId2"/>
  </sheets>
  <calcPr calcId="144525"/>
</workbook>
</file>

<file path=xl/calcChain.xml><?xml version="1.0" encoding="utf-8"?>
<calcChain xmlns="http://schemas.openxmlformats.org/spreadsheetml/2006/main">
  <c r="F272" i="2" l="1"/>
  <c r="F273" i="2"/>
  <c r="F274" i="2"/>
  <c r="F275" i="2"/>
  <c r="F276" i="2"/>
  <c r="F277" i="2"/>
  <c r="F278" i="2"/>
  <c r="F279" i="2"/>
  <c r="F271" i="2"/>
  <c r="F262" i="2"/>
  <c r="F263" i="2"/>
  <c r="F264" i="2"/>
  <c r="F265" i="2"/>
  <c r="F266" i="2"/>
  <c r="F267" i="2"/>
  <c r="F268" i="2"/>
  <c r="F269" i="2"/>
  <c r="F261" i="2"/>
  <c r="F252" i="2"/>
  <c r="F253" i="2"/>
  <c r="F254" i="2"/>
  <c r="F255" i="2"/>
  <c r="F256" i="2"/>
  <c r="F257" i="2"/>
  <c r="F258" i="2"/>
  <c r="F259" i="2"/>
  <c r="F251" i="2"/>
  <c r="F242" i="2"/>
  <c r="F243" i="2"/>
  <c r="F244" i="2"/>
  <c r="F245" i="2"/>
  <c r="F246" i="2"/>
  <c r="F247" i="2"/>
  <c r="F248" i="2"/>
  <c r="F249" i="2"/>
  <c r="F241" i="2"/>
  <c r="F232" i="2"/>
  <c r="F233" i="2"/>
  <c r="F234" i="2"/>
  <c r="F235" i="2"/>
  <c r="F236" i="2"/>
  <c r="F237" i="2"/>
  <c r="F238" i="2"/>
  <c r="F239" i="2"/>
  <c r="F231" i="2"/>
  <c r="F222" i="2"/>
  <c r="F223" i="2"/>
  <c r="F224" i="2"/>
  <c r="F225" i="2"/>
  <c r="F226" i="2"/>
  <c r="F227" i="2"/>
  <c r="F228" i="2"/>
  <c r="F229" i="2"/>
  <c r="F221" i="2"/>
  <c r="F212" i="2"/>
  <c r="F213" i="2"/>
  <c r="F214" i="2"/>
  <c r="F215" i="2"/>
  <c r="F216" i="2"/>
  <c r="F217" i="2"/>
  <c r="F218" i="2"/>
  <c r="F219" i="2"/>
  <c r="F211" i="2"/>
  <c r="F202" i="2"/>
  <c r="F203" i="2"/>
  <c r="F204" i="2"/>
  <c r="F205" i="2"/>
  <c r="F206" i="2"/>
  <c r="F207" i="2"/>
  <c r="F208" i="2"/>
  <c r="F209" i="2"/>
  <c r="F201" i="2"/>
  <c r="F192" i="2"/>
  <c r="F193" i="2"/>
  <c r="F194" i="2"/>
  <c r="F195" i="2"/>
  <c r="F196" i="2"/>
  <c r="F197" i="2"/>
  <c r="F198" i="2"/>
  <c r="F199" i="2"/>
  <c r="F191" i="2"/>
  <c r="F182" i="2"/>
  <c r="F183" i="2"/>
  <c r="F184" i="2"/>
  <c r="F185" i="2"/>
  <c r="F186" i="2"/>
  <c r="F187" i="2"/>
  <c r="F188" i="2"/>
  <c r="F189" i="2"/>
  <c r="F181" i="2"/>
  <c r="F172" i="2"/>
  <c r="F173" i="2"/>
  <c r="F174" i="2"/>
  <c r="F175" i="2"/>
  <c r="F176" i="2"/>
  <c r="F177" i="2"/>
  <c r="F178" i="2"/>
  <c r="F179" i="2"/>
  <c r="F171" i="2"/>
  <c r="F162" i="2"/>
  <c r="F163" i="2"/>
  <c r="F164" i="2"/>
  <c r="F165" i="2"/>
  <c r="F166" i="2"/>
  <c r="F167" i="2"/>
  <c r="F168" i="2"/>
  <c r="F169" i="2"/>
  <c r="F161" i="2"/>
  <c r="F152" i="2"/>
  <c r="F153" i="2"/>
  <c r="F154" i="2"/>
  <c r="F155" i="2"/>
  <c r="F156" i="2"/>
  <c r="F157" i="2"/>
  <c r="F158" i="2"/>
  <c r="F159" i="2"/>
  <c r="F151" i="2"/>
  <c r="F142" i="2"/>
  <c r="F143" i="2"/>
  <c r="F144" i="2"/>
  <c r="F145" i="2"/>
  <c r="F146" i="2"/>
  <c r="F147" i="2"/>
  <c r="F148" i="2"/>
  <c r="F149" i="2"/>
  <c r="F141" i="2"/>
  <c r="F132" i="2"/>
  <c r="F133" i="2"/>
  <c r="F134" i="2"/>
  <c r="F135" i="2"/>
  <c r="F136" i="2"/>
  <c r="F137" i="2"/>
  <c r="F138" i="2"/>
  <c r="F139" i="2"/>
  <c r="F131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16" i="2"/>
  <c r="F105" i="2"/>
  <c r="F106" i="2"/>
  <c r="F107" i="2"/>
  <c r="F108" i="2"/>
  <c r="F109" i="2"/>
  <c r="F110" i="2"/>
  <c r="F111" i="2"/>
  <c r="F112" i="2"/>
  <c r="F113" i="2"/>
  <c r="F114" i="2"/>
  <c r="F104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89" i="2"/>
  <c r="F80" i="2"/>
  <c r="F81" i="2"/>
  <c r="F82" i="2"/>
  <c r="F83" i="2"/>
  <c r="F84" i="2"/>
  <c r="F85" i="2"/>
  <c r="F86" i="2"/>
  <c r="F87" i="2"/>
  <c r="F79" i="2"/>
  <c r="F70" i="2"/>
  <c r="F71" i="2"/>
  <c r="F72" i="2"/>
  <c r="F73" i="2"/>
  <c r="F74" i="2"/>
  <c r="F75" i="2"/>
  <c r="F76" i="2"/>
  <c r="F77" i="2"/>
  <c r="F69" i="2"/>
  <c r="F60" i="2"/>
  <c r="F61" i="2"/>
  <c r="F62" i="2"/>
  <c r="F63" i="2"/>
  <c r="F64" i="2"/>
  <c r="F65" i="2"/>
  <c r="F66" i="2"/>
  <c r="F67" i="2"/>
  <c r="F59" i="2"/>
  <c r="F57" i="2"/>
  <c r="F48" i="2"/>
  <c r="F49" i="2"/>
  <c r="F50" i="2"/>
  <c r="F51" i="2"/>
  <c r="F52" i="2"/>
  <c r="F53" i="2"/>
  <c r="F54" i="2"/>
  <c r="F55" i="2"/>
  <c r="F47" i="2"/>
  <c r="F38" i="2"/>
  <c r="F39" i="2"/>
  <c r="F40" i="2"/>
  <c r="F41" i="2"/>
  <c r="F42" i="2"/>
  <c r="F43" i="2"/>
  <c r="F44" i="2"/>
  <c r="F45" i="2"/>
  <c r="F37" i="2"/>
  <c r="F27" i="2"/>
  <c r="F28" i="2"/>
  <c r="F29" i="2"/>
  <c r="F30" i="2"/>
  <c r="F31" i="2"/>
  <c r="F32" i="2"/>
  <c r="F33" i="2"/>
  <c r="F34" i="2"/>
  <c r="F35" i="2"/>
  <c r="F26" i="2"/>
  <c r="F14" i="2"/>
  <c r="F15" i="2"/>
  <c r="F16" i="2"/>
  <c r="F17" i="2"/>
  <c r="F18" i="2"/>
  <c r="F19" i="2"/>
  <c r="F20" i="2"/>
  <c r="F21" i="2"/>
  <c r="F22" i="2"/>
  <c r="F23" i="2"/>
  <c r="F24" i="2"/>
  <c r="F13" i="2"/>
  <c r="F11" i="2"/>
  <c r="F3" i="2"/>
  <c r="F10" i="2"/>
  <c r="F9" i="2"/>
  <c r="F8" i="2"/>
  <c r="F7" i="2"/>
  <c r="F6" i="2"/>
  <c r="F5" i="2"/>
  <c r="F4" i="2"/>
  <c r="F270" i="2"/>
  <c r="F260" i="2"/>
  <c r="F250" i="2"/>
  <c r="F240" i="2"/>
  <c r="F230" i="2"/>
  <c r="F220" i="2"/>
  <c r="F210" i="2"/>
  <c r="F200" i="2"/>
  <c r="F190" i="2"/>
  <c r="F180" i="2"/>
  <c r="F170" i="2"/>
  <c r="F160" i="2"/>
  <c r="F150" i="2"/>
  <c r="F140" i="2"/>
  <c r="F115" i="2"/>
  <c r="F103" i="2"/>
  <c r="F88" i="2"/>
  <c r="F78" i="2"/>
  <c r="F68" i="2"/>
  <c r="F58" i="2"/>
  <c r="F56" i="2"/>
  <c r="F46" i="2"/>
  <c r="F36" i="2"/>
  <c r="F25" i="2"/>
  <c r="F12" i="2"/>
  <c r="F2" i="2"/>
  <c r="F271" i="1"/>
  <c r="F272" i="1"/>
  <c r="F273" i="1"/>
  <c r="F274" i="1"/>
  <c r="F275" i="1"/>
  <c r="F276" i="1"/>
  <c r="F277" i="1"/>
  <c r="F278" i="1"/>
  <c r="F261" i="1"/>
  <c r="F262" i="1"/>
  <c r="F263" i="1"/>
  <c r="F264" i="1"/>
  <c r="F265" i="1"/>
  <c r="F266" i="1"/>
  <c r="F267" i="1"/>
  <c r="F268" i="1"/>
  <c r="F251" i="1"/>
  <c r="F252" i="1"/>
  <c r="F253" i="1"/>
  <c r="F254" i="1"/>
  <c r="F255" i="1"/>
  <c r="F256" i="1"/>
  <c r="F257" i="1"/>
  <c r="F258" i="1"/>
  <c r="F241" i="1"/>
  <c r="F242" i="1"/>
  <c r="F243" i="1"/>
  <c r="F244" i="1"/>
  <c r="F245" i="1"/>
  <c r="F246" i="1"/>
  <c r="F247" i="1"/>
  <c r="F248" i="1"/>
  <c r="F231" i="1"/>
  <c r="F232" i="1"/>
  <c r="F233" i="1"/>
  <c r="F234" i="1"/>
  <c r="F235" i="1"/>
  <c r="F236" i="1"/>
  <c r="F237" i="1"/>
  <c r="F238" i="1"/>
  <c r="F221" i="1"/>
  <c r="F222" i="1"/>
  <c r="F223" i="1"/>
  <c r="F224" i="1"/>
  <c r="F225" i="1"/>
  <c r="F226" i="1"/>
  <c r="F227" i="1"/>
  <c r="F228" i="1"/>
  <c r="F211" i="1"/>
  <c r="F212" i="1"/>
  <c r="F213" i="1"/>
  <c r="F214" i="1"/>
  <c r="F215" i="1"/>
  <c r="F216" i="1"/>
  <c r="F217" i="1"/>
  <c r="F218" i="1"/>
  <c r="F201" i="1"/>
  <c r="F202" i="1"/>
  <c r="F203" i="1"/>
  <c r="F204" i="1"/>
  <c r="F205" i="1"/>
  <c r="F206" i="1"/>
  <c r="F207" i="1"/>
  <c r="F208" i="1"/>
  <c r="F191" i="1"/>
  <c r="F192" i="1"/>
  <c r="F193" i="1"/>
  <c r="F194" i="1"/>
  <c r="F195" i="1"/>
  <c r="F196" i="1"/>
  <c r="F197" i="1"/>
  <c r="F198" i="1"/>
  <c r="F181" i="1"/>
  <c r="F182" i="1"/>
  <c r="F183" i="1"/>
  <c r="F184" i="1"/>
  <c r="F185" i="1"/>
  <c r="F186" i="1"/>
  <c r="F187" i="1"/>
  <c r="F188" i="1"/>
  <c r="F171" i="1"/>
  <c r="F172" i="1"/>
  <c r="F173" i="1"/>
  <c r="F174" i="1"/>
  <c r="F175" i="1"/>
  <c r="F176" i="1"/>
  <c r="F177" i="1"/>
  <c r="F178" i="1"/>
  <c r="F161" i="1"/>
  <c r="F162" i="1"/>
  <c r="F163" i="1"/>
  <c r="F164" i="1"/>
  <c r="F165" i="1"/>
  <c r="F166" i="1"/>
  <c r="F167" i="1"/>
  <c r="F168" i="1"/>
  <c r="F151" i="1"/>
  <c r="F152" i="1"/>
  <c r="F153" i="1"/>
  <c r="F154" i="1"/>
  <c r="F155" i="1"/>
  <c r="F156" i="1"/>
  <c r="F157" i="1"/>
  <c r="F158" i="1"/>
  <c r="F141" i="1"/>
  <c r="F142" i="1"/>
  <c r="F143" i="1"/>
  <c r="F144" i="1"/>
  <c r="F145" i="1"/>
  <c r="F146" i="1"/>
  <c r="F147" i="1"/>
  <c r="F148" i="1"/>
  <c r="F131" i="1"/>
  <c r="F132" i="1"/>
  <c r="F133" i="1"/>
  <c r="F134" i="1"/>
  <c r="F135" i="1"/>
  <c r="F136" i="1"/>
  <c r="F137" i="1"/>
  <c r="F138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04" i="1"/>
  <c r="F105" i="1"/>
  <c r="F106" i="1"/>
  <c r="F107" i="1"/>
  <c r="F108" i="1"/>
  <c r="F109" i="1"/>
  <c r="F110" i="1"/>
  <c r="F111" i="1"/>
  <c r="F112" i="1"/>
  <c r="F113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80" i="1"/>
  <c r="F81" i="1"/>
  <c r="F82" i="1"/>
  <c r="F83" i="1"/>
  <c r="F84" i="1"/>
  <c r="F85" i="1"/>
  <c r="F86" i="1"/>
  <c r="F70" i="1"/>
  <c r="F71" i="1"/>
  <c r="F72" i="1"/>
  <c r="F73" i="1"/>
  <c r="F74" i="1"/>
  <c r="F75" i="1"/>
  <c r="F76" i="1"/>
  <c r="F77" i="1"/>
  <c r="F60" i="1"/>
  <c r="F61" i="1"/>
  <c r="F62" i="1"/>
  <c r="F63" i="1"/>
  <c r="F64" i="1"/>
  <c r="F65" i="1"/>
  <c r="F66" i="1"/>
  <c r="F67" i="1"/>
  <c r="F270" i="1"/>
  <c r="F260" i="1"/>
  <c r="F250" i="1"/>
  <c r="F240" i="1"/>
  <c r="F230" i="1"/>
  <c r="F220" i="1"/>
  <c r="F210" i="1"/>
  <c r="F200" i="1"/>
  <c r="F190" i="1"/>
  <c r="F180" i="1"/>
  <c r="F170" i="1"/>
  <c r="F160" i="1"/>
  <c r="F150" i="1"/>
  <c r="F140" i="1"/>
  <c r="F130" i="1"/>
  <c r="F115" i="1"/>
  <c r="F103" i="1"/>
  <c r="F88" i="1"/>
  <c r="F79" i="1"/>
  <c r="F69" i="1"/>
  <c r="F59" i="1"/>
  <c r="F57" i="1"/>
  <c r="F48" i="1"/>
  <c r="F49" i="1"/>
  <c r="F50" i="1"/>
  <c r="F51" i="1"/>
  <c r="F52" i="1"/>
  <c r="F53" i="1"/>
  <c r="F54" i="1"/>
  <c r="F55" i="1"/>
  <c r="F47" i="1"/>
  <c r="F38" i="1"/>
  <c r="F39" i="1"/>
  <c r="F40" i="1"/>
  <c r="F41" i="1"/>
  <c r="F42" i="1"/>
  <c r="F43" i="1"/>
  <c r="F44" i="1"/>
  <c r="F45" i="1"/>
  <c r="F37" i="1"/>
  <c r="F27" i="1"/>
  <c r="F28" i="1"/>
  <c r="F29" i="1"/>
  <c r="F30" i="1"/>
  <c r="F31" i="1"/>
  <c r="F32" i="1"/>
  <c r="F33" i="1"/>
  <c r="F34" i="1"/>
  <c r="F35" i="1"/>
  <c r="F26" i="1"/>
  <c r="F14" i="1"/>
  <c r="F15" i="1"/>
  <c r="F16" i="1"/>
  <c r="F17" i="1"/>
  <c r="F18" i="1"/>
  <c r="F19" i="1"/>
  <c r="F20" i="1"/>
  <c r="F21" i="1"/>
  <c r="F22" i="1"/>
  <c r="F23" i="1"/>
  <c r="F24" i="1"/>
  <c r="F13" i="1"/>
  <c r="F269" i="1"/>
  <c r="F259" i="1"/>
  <c r="F249" i="1"/>
  <c r="F239" i="1"/>
  <c r="F229" i="1"/>
  <c r="F219" i="1"/>
  <c r="F209" i="1"/>
  <c r="F199" i="1"/>
  <c r="F189" i="1"/>
  <c r="F179" i="1"/>
  <c r="F169" i="1"/>
  <c r="F159" i="1"/>
  <c r="F149" i="1"/>
  <c r="F139" i="1"/>
  <c r="F114" i="1"/>
  <c r="F102" i="1"/>
  <c r="F87" i="1"/>
  <c r="F78" i="1"/>
  <c r="F68" i="1"/>
  <c r="F58" i="1"/>
  <c r="F56" i="1"/>
  <c r="F46" i="1"/>
  <c r="F36" i="1"/>
  <c r="F25" i="1"/>
  <c r="F12" i="1"/>
  <c r="F2" i="1"/>
  <c r="F4" i="1" l="1"/>
  <c r="F5" i="1"/>
  <c r="F6" i="1"/>
  <c r="F7" i="1"/>
  <c r="F8" i="1"/>
  <c r="F9" i="1"/>
  <c r="F10" i="1"/>
  <c r="F11" i="1"/>
  <c r="F3" i="1"/>
</calcChain>
</file>

<file path=xl/sharedStrings.xml><?xml version="1.0" encoding="utf-8"?>
<sst xmlns="http://schemas.openxmlformats.org/spreadsheetml/2006/main" count="1563" uniqueCount="310">
  <si>
    <t>RecepcaoEvento</t>
  </si>
  <si>
    <t>1.00</t>
  </si>
  <si>
    <t>https://homnfe.sefaz.am.gov.br/services2/services/RecepcaoEvento</t>
  </si>
  <si>
    <t>NfeRecepcao</t>
  </si>
  <si>
    <t>2.00</t>
  </si>
  <si>
    <t>https://homnfe.sefaz.am.gov.br/services2/services/NfeRecepcao2</t>
  </si>
  <si>
    <t>NfeRetRecepcao</t>
  </si>
  <si>
    <t>https://homnfe.sefaz.am.gov.br/services2/services/NfeRetRecepcao2</t>
  </si>
  <si>
    <t>NfeInutilizacao</t>
  </si>
  <si>
    <t>https://homnfe.sefaz.am.gov.br/services2/services/NfeInutilizacao2</t>
  </si>
  <si>
    <t>NfeConsultaProtocolo</t>
  </si>
  <si>
    <t>https://homnfe.sefaz.am.gov.br/services2/services/NfeConsulta2</t>
  </si>
  <si>
    <t>NfeStatusServico</t>
  </si>
  <si>
    <t>https://homnfe.sefaz.am.gov.br/services2/services/NfeStatusServico2</t>
  </si>
  <si>
    <t>NfeConsultaCadastro</t>
  </si>
  <si>
    <t>https://homnfe.sefaz.am.gov.br/services2/services/cadconsultacadastro2</t>
  </si>
  <si>
    <t>NFeAutorizacao</t>
  </si>
  <si>
    <t>3.10</t>
  </si>
  <si>
    <t>https://homnfe.sefaz.am.gov.br/services2/services/NfeAutorizacao</t>
  </si>
  <si>
    <t>NFeRetAutorizacao</t>
  </si>
  <si>
    <t>https://homnfe.sefaz.am.gov.br/services2/services/NfeRetAutorizacao</t>
  </si>
  <si>
    <t>AM</t>
  </si>
  <si>
    <t>BA</t>
  </si>
  <si>
    <t>https://hnfe.sefaz.ba.gov.br/webservices/nfenw/NfeRecepcao2.asmx</t>
  </si>
  <si>
    <t>https://hnfe.sefaz.ba.gov.br/webservices/nfenw/NfeRetRecepcao2.asmx</t>
  </si>
  <si>
    <t>https://hnfe.sefaz.ba.gov.br/webservices/nfenw/nfeinutilizacao2.asmx</t>
  </si>
  <si>
    <t>https://hnfe.sefaz.ba.gov.br/webservices/nfenw/nfeconsulta2.asmx</t>
  </si>
  <si>
    <t>https://hnfe.sefaz.ba.gov.br/webservices/nfenw/NfeStatusServico2.asmx</t>
  </si>
  <si>
    <t>2.00 / 3.10</t>
  </si>
  <si>
    <t>https://hnfe.sefaz.ba.gov.br/webservices/nfenw/CadConsultaCadastro2.asmx</t>
  </si>
  <si>
    <t>https://hnfe.sefaz.ba.gov.br/webservices/sre/recepcaoevento.asmx</t>
  </si>
  <si>
    <t>https://hnfe.sefaz.ba.gov.br/webservices/NfeInutilizacao/NfeInutilizacao.asmx</t>
  </si>
  <si>
    <t>https://hnfe.sefaz.ba.gov.br/webservices/NfeConsulta/NfeConsulta.asmx</t>
  </si>
  <si>
    <t>https://hnfe.sefaz.ba.gov.br/webservices/NfeStatusServico/NfeStatusServico.asmx</t>
  </si>
  <si>
    <t>https://hnfe.sefaz.ba.gov.br/webservices/NfeAutorizacao/NfeAutorizacao.asmx</t>
  </si>
  <si>
    <t>https://hnfe.sefaz.ba.gov.br/webservices/NfeRetAutorizacao/NfeRetAutorizacao.asmx</t>
  </si>
  <si>
    <t>CE</t>
  </si>
  <si>
    <t>https://nfeh.sefaz.ce.gov.br/nfe2/services/RecepcaoEvento?wsdl</t>
  </si>
  <si>
    <t>https://nfeh.sefaz.ce.gov.br/nfe2/services/NfeRecepcao2?wsdl</t>
  </si>
  <si>
    <t>https://nfeh.sefaz.ce.gov.br/nfe2/services/NfeRetRecepcao2?wsdl</t>
  </si>
  <si>
    <t>https://nfeh.sefaz.ce.gov.br/nfe2/services/NfeInutilizacao2?wsdl</t>
  </si>
  <si>
    <t>https://nfeh.sefaz.ce.gov.br/nfe2/services/NfeConsulta2?wsdl</t>
  </si>
  <si>
    <t>https://nfeh.sefaz.ce.gov.br/nfe2/services/NfeStatusServico2?wsdl</t>
  </si>
  <si>
    <t>https://nfeh.sefaz.ce.gov.br/nfe2/services/CadConsultaCadastro2?wsdl</t>
  </si>
  <si>
    <t>NfeDownloadNF</t>
  </si>
  <si>
    <t>https://nfeh.sefaz.ce.gov.br/nfe2/services/NfeDownloadNF?wsdl</t>
  </si>
  <si>
    <t>https://nfeh.sefaz.ce.gov.br/nfe2/services/NfeAutorizacao?wsdl</t>
  </si>
  <si>
    <t>https://nfeh.sefaz.ce.gov.br/nfe2/services/NfeRetAutorizacao?wsdl</t>
  </si>
  <si>
    <t>GO</t>
  </si>
  <si>
    <t>https://homolog.sefaz.go.gov.br/nfe/services/v2/RecepcaoEvento?wsdl</t>
  </si>
  <si>
    <t>https://homolog.sefaz.go.gov.br/nfe/services/v2/NfeRecepcao2?wsdl</t>
  </si>
  <si>
    <t>https://homolog.sefaz.go.gov.br/nfe/services/v2/NfeRetRecepcao2?wsdl</t>
  </si>
  <si>
    <t>https://homolog.sefaz.go.gov.br/nfe/services/v2/NfeInutilizacao2?wsdl</t>
  </si>
  <si>
    <t>https://homolog.sefaz.go.gov.br/nfe/services/v2/NfeConsulta2?wsdl</t>
  </si>
  <si>
    <t>https://homolog.sefaz.go.gov.br/nfe/services/v2/NfeStatusServico2?wsdl</t>
  </si>
  <si>
    <t>https://homolog.sefaz.go.gov.br/nfe/services/v2/CadConsultaCadastro2?wsdl</t>
  </si>
  <si>
    <t>https://homolog.sefaz.go.gov.br/nfe/services/v2/NfeAutorizacao?wsdl</t>
  </si>
  <si>
    <t>https://homolog.sefaz.go.gov.br/nfe/services/v2/NfeRetAutorizacao?wsdl</t>
  </si>
  <si>
    <t>MG</t>
  </si>
  <si>
    <t>https://hnfe.fazenda.mg.gov.br/nfe2/services/RecepcaoEvento</t>
  </si>
  <si>
    <t>https://hnfe.fazenda.mg.gov.br/nfe2/services/NfeRecepcao2</t>
  </si>
  <si>
    <t>https://hnfe.fazenda.mg.gov.br/nfe2/services/NfeRetRecepcao2</t>
  </si>
  <si>
    <t>https://hnfe.fazenda.mg.gov.br/nfe2/services/NfeInutilizacao2</t>
  </si>
  <si>
    <t>https://hnfe.fazenda.mg.gov.br/nfe2/services/NfeConsulta2</t>
  </si>
  <si>
    <t>https://hnfe.fazenda.mg.gov.br/nfe2/services/NfeStatusServico2</t>
  </si>
  <si>
    <t>https://hnfe.fazenda.mg.gov.br/nfe2/services/cadconsultacadastro2</t>
  </si>
  <si>
    <t>https://hnfe.fazenda.mg.gov.br/nfe2/services/NfeAutorizacao</t>
  </si>
  <si>
    <t>https://hnfe.fazenda.mg.gov.br/nfe2/services/NfeRetAutorizacao</t>
  </si>
  <si>
    <t>MA</t>
  </si>
  <si>
    <t>2.0</t>
  </si>
  <si>
    <t>https://sistemas.sefaz.ma.gov.br/wscadastro/CadConsultaCadastro2?wsdl</t>
  </si>
  <si>
    <t>MS</t>
  </si>
  <si>
    <t>https://homologacao.nfe.ms.gov.br/homologacao/services2/RecepcaoEvento</t>
  </si>
  <si>
    <t>https://homologacao.nfe.ms.gov.br/homologacao/services2/NfeRecepcao2</t>
  </si>
  <si>
    <t>https://homologacao.nfe.ms.gov.br/homologacao/services2/NfeRetRecepcao2</t>
  </si>
  <si>
    <t>https://homologacao.nfe.ms.gov.br/homologacao/services2/CadConsultaCadastro2</t>
  </si>
  <si>
    <t>https://homologacao.nfe.ms.gov.br/homologacao/services2/NfeInutilizacao2</t>
  </si>
  <si>
    <t>https://homologacao.nfe.ms.gov.br/homologacao/services2/NfeConsulta2</t>
  </si>
  <si>
    <t>https://homologacao.nfe.ms.gov.br/homologacao/services2/NfeStatusServico2</t>
  </si>
  <si>
    <t>https://homologacao.nfe.ms.gov.br/homologacao/services2/NfeAutorizacao</t>
  </si>
  <si>
    <t>https://homologacao.nfe.ms.gov.br/homologacao/services2/NfeRetAutorizacao</t>
  </si>
  <si>
    <t>MT</t>
  </si>
  <si>
    <t>https://homologacao.sefaz.mt.gov.br/nfews/v2/services/NfeRecepcao2?wsdl</t>
  </si>
  <si>
    <t>https://homologacao.sefaz.mt.gov.br/nfews/v2/services/NfeRetRecepcao2?wsdl</t>
  </si>
  <si>
    <t>https://homologacao.sefaz.mt.gov.br/nfews/v2/services/NfeInutilizacao2?wsdl</t>
  </si>
  <si>
    <t>https://homologacao.sefaz.mt.gov.br/nfews/v2/services/NfeConsulta2?wsdl</t>
  </si>
  <si>
    <t>https://homologacao.sefaz.mt.gov.br/nfews/v2/services/NfeStatusServico2?wsdl</t>
  </si>
  <si>
    <t>https://homologacao.sefaz.mt.gov.br/nfews/v2/services/RecepcaoEvento?wsdl</t>
  </si>
  <si>
    <t>https://homologacao.sefaz.mt.gov.br/nfews/v2/services/CadConsultaCadastro2?wsdl</t>
  </si>
  <si>
    <t>https://homologacao.sefaz.mt.gov.br/nfews/v2/services/NfeAutorizacao?wsdl</t>
  </si>
  <si>
    <t>https://homologacao.sefaz.mt.gov.br/nfews/v2/services/NfeRetAutorizacao?wsdl</t>
  </si>
  <si>
    <t>PE</t>
  </si>
  <si>
    <t>https://nfehomolog.sefaz.pe.gov.br/nfe-service/services/RecepcaoEvento</t>
  </si>
  <si>
    <t>https://nfehomolog.sefaz.pe.gov.br/nfe-service/services/NfeRecepcao2</t>
  </si>
  <si>
    <t>https://nfehomolog.sefaz.pe.gov.br/nfe-service/services/NfeRetRecepcao2</t>
  </si>
  <si>
    <t>https://nfehomolog.sefaz.pe.gov.br/nfe-service/services/NfeInutilizacao2</t>
  </si>
  <si>
    <t>https://nfehomolog.sefaz.pe.gov.br/nfe-service/services/NfeConsulta2</t>
  </si>
  <si>
    <t>https://nfehomolog.sefaz.pe.gov.br/nfe-service/services/NfeStatusServico2</t>
  </si>
  <si>
    <t>https://nfehomolog.sefaz.pe.gov.br/nfe-service/services/NfeAutorizacao?wsdl</t>
  </si>
  <si>
    <t>https://nfehomolog.sefaz.pe.gov.br/nfe-service/services/NfeRetAutorizacao?wsdl</t>
  </si>
  <si>
    <t>PR</t>
  </si>
  <si>
    <t>https://homologacao.nfe2.fazenda.pr.gov.br/nfe/NFeRecepcao2?wsdl</t>
  </si>
  <si>
    <t>https://homologacao.nfe2.fazenda.pr.gov.br/nfe/NFeRetRecepcao2?wsdl</t>
  </si>
  <si>
    <t>https://homologacao.nfe2.fazenda.pr.gov.br/nfe/NFeInutilizacao2?wsdl</t>
  </si>
  <si>
    <t>https://homologacao.nfe2.fazenda.pr.gov.br/nfe/NFeConsulta2?wsdl</t>
  </si>
  <si>
    <t>https://homologacao.nfe2.fazenda.pr.gov.br/nfe/NFeStatusServico2?wsdl</t>
  </si>
  <si>
    <t>https://homologacao.nfe2.fazenda.pr.gov.br/nfe/CadConsultaCadastro2?wsdl</t>
  </si>
  <si>
    <t>https://homologacao.nfe2.fazenda.pr.gov.br/nfe-evento/NFeRecepcaoEvento?wsdl</t>
  </si>
  <si>
    <t>https://homologacao.nfe.fazenda.pr.gov.br/nfe/NFeInutilizacao3?wsdl</t>
  </si>
  <si>
    <t>https://homologacao.nfe.fazenda.pr.gov.br/nfe/NFeConsulta3?wsdl</t>
  </si>
  <si>
    <t>https://homologacao.nfe.fazenda.pr.gov.br/nfe/NFeStatusServico3?wsdl</t>
  </si>
  <si>
    <t>https://homologacao.nfe.fazenda.pr.gov.br/nfe/CadConsultaCadastro2?wsdl</t>
  </si>
  <si>
    <t>https://homologacao.nfe.fazenda.pr.gov.br/nfe/NFeRecepcaoEvento?wsdl</t>
  </si>
  <si>
    <t>https://homologacao.nfe.fazenda.pr.gov.br/nfe/NFeAutorizacao3?wsdl</t>
  </si>
  <si>
    <t>https://homologacao.nfe.fazenda.pr.gov.br/nfe/NFeRetAutorizacao3?wsdl</t>
  </si>
  <si>
    <t>RS</t>
  </si>
  <si>
    <t>https://homologacao.nfe.sefaz.rs.gov.br/ws/recepcaoevento/recepcaoevento.asmx</t>
  </si>
  <si>
    <t>https://homologacao.nfe.sefaz.rs.gov.br/ws/Nferecepcao/NFeRecepcao2.asmx</t>
  </si>
  <si>
    <t>https://homologacao.nfe.sefaz.rs.gov.br/ws/NfeRetRecepcao/NfeRetRecepcao2.asmx</t>
  </si>
  <si>
    <t>https://sef.sefaz.rs.gov.br/ws/cadconsultacadastro/cadconsultacadastro2.asmx</t>
  </si>
  <si>
    <t>NfeConsultaDest</t>
  </si>
  <si>
    <t>https://homologacao.nfe.sefaz.rs.gov.br/ws/nfeConsultaDest/nfeConsultaDest.asmx</t>
  </si>
  <si>
    <t>https://homologacao.nfe.sefaz.rs.gov.br/ws/nfeDownloadNF/nfeDownloadNF.asmx</t>
  </si>
  <si>
    <t>https://homologacao.nfe.sefaz.rs.gov.br/ws/nfeinutilizacao/nfeinutilizacao2.asmx</t>
  </si>
  <si>
    <t>https://homologacao.nfe.sefaz.rs.gov.br/ws/NfeConsulta/NfeConsulta2.asmx</t>
  </si>
  <si>
    <t>https://homologacao.nfe.sefaz.rs.gov.br/ws/NfeStatusServico/NfeStatusServico2.asmx</t>
  </si>
  <si>
    <t>https://homologacao.nfe.sefaz.rs.gov.br/ws/NfeAutorizacao/NFeAutorizacao.asmx</t>
  </si>
  <si>
    <t>https://homologacao.nfe.sefaz.rs.gov.br/ws/NfeRetAutorizacao/NFeRetAutorizacao.asmx</t>
  </si>
  <si>
    <t>SP</t>
  </si>
  <si>
    <t>https://homologacao.nfe.fazenda.sp.gov.br/nfeweb/services/cadconsultacadastro2.asmx</t>
  </si>
  <si>
    <t>https://homologacao.nfe.fazenda.sp.gov.br/nfeweb/services/NfeRecepcao2.asmx</t>
  </si>
  <si>
    <t>https://homologacao.nfe.fazenda.sp.gov.br/nfeweb/services/NfeRetRecepcao2.asmx</t>
  </si>
  <si>
    <t>https://homologacao.nfe.fazenda.sp.gov.br/nfeweb/services/nfeinutilizacao2.asmx</t>
  </si>
  <si>
    <t>https://homologacao.nfe.fazenda.sp.gov.br/nfeweb/services/nfeconsulta2.asmx</t>
  </si>
  <si>
    <t>https://homologacao.nfe.fazenda.sp.gov.br/nfeweb/services/nfestatusservico2.asmx</t>
  </si>
  <si>
    <t>https://homologacao.nfe.fazenda.sp.gov.br/eventosWEB/services/RecepcaoEvento.asmx</t>
  </si>
  <si>
    <t>https://homologacao.nfe.fazenda.sp.gov.br/ws/nfeinutilizacao2.asmx</t>
  </si>
  <si>
    <t>https://homologacao.nfe.fazenda.sp.gov.br/ws/nfeconsulta2.asmx</t>
  </si>
  <si>
    <t>https://homologacao.nfe.fazenda.sp.gov.br/ws/nfestatusservico2.asmx</t>
  </si>
  <si>
    <t>https://homologacao.nfe.fazenda.sp.gov.br/ws/cadconsultacadastro2.asmx</t>
  </si>
  <si>
    <t>https://homologacao.nfe.fazenda.sp.gov.br/ws/recepcaoevento.asmx</t>
  </si>
  <si>
    <t>https://homologacao.nfe.fazenda.sp.gov.br/ws/nfeautorizacao.asmx</t>
  </si>
  <si>
    <t>https://homologacao.nfe.fazenda.sp.gov.br/ws/nferetautorizacao.asmx</t>
  </si>
  <si>
    <t>SVAN</t>
  </si>
  <si>
    <t>https://hom.sefazvirtual.fazenda.gov.br/RecepcaoEvento/RecepcaoEvento.asmx</t>
  </si>
  <si>
    <t>https://hom.sefazvirtual.fazenda.gov.br/NfeRecepcao2/NfeRecepcao2.asmx</t>
  </si>
  <si>
    <t>https://hom.sefazvirtual.fazenda.gov.br/NfeRetRecepcao2/NfeRetRecepcao2.asmx</t>
  </si>
  <si>
    <t>https://hom.sefazvirtual.fazenda.gov.br/NfeInutilizacao2/NfeInutilizacao2.asmx</t>
  </si>
  <si>
    <t>https://hom.sefazvirtual.fazenda.gov.br/NfeConsulta2/NfeConsulta2.asmx</t>
  </si>
  <si>
    <t>https://hom.sefazvirtual.fazenda.gov.br/NfeStatusServico2/NfeStatusServico2.asmx</t>
  </si>
  <si>
    <t>https://hom.sefazvirtual.fazenda.gov.br/NfeDownloadNF/NfeDownloadNF.asmx</t>
  </si>
  <si>
    <t>https://hom.sefazvirtual.fazenda.gov.br/NfeAutorizacao/NfeAutorizacao.asmx</t>
  </si>
  <si>
    <t>https://hom.sefazvirtual.fazenda.gov.br/NfeRetAutorizacao/NfeRetAutorizacao.asmx</t>
  </si>
  <si>
    <t>SVRS</t>
  </si>
  <si>
    <t>https://homologacao.nfe.sefazvirtual.rs.gov.br/ws/recepcaoevento/recepcaoevento.asmx</t>
  </si>
  <si>
    <t>https://homologacao.nfe.sefazvirtual.rs.gov.br/ws/Nferecepcao/NFeRecepcao2.asmx</t>
  </si>
  <si>
    <t>https://homologacao.nfe.sefazvirtual.rs.gov.br/ws/NfeRetRecepcao/NfeRetRecepcao2.asmx</t>
  </si>
  <si>
    <t>https://homologacao.sef.sefaz.rs.gov.br/ws/cadconsultacadastro/cadconsultacadastro2.asmx</t>
  </si>
  <si>
    <t>https://homologacao.nfe.sefazvirtual.rs.gov.br/ws/nfeinutilizacao/nfeinutilizacao2.asmx</t>
  </si>
  <si>
    <t>https://homologacao.nfe.sefazvirtual.rs.gov.br/ws/NfeConsulta/NfeConsulta2.asmx</t>
  </si>
  <si>
    <t>https://homologacao.nfe.sefazvirtual.rs.gov.br/ws/NfeStatusServico/NfeStatusServico2.asmx</t>
  </si>
  <si>
    <t>https://homologacao.nfe.sefazvirtual.rs.gov.br/ws/NfeAutorizacao/NFeAutorizacao.asmx</t>
  </si>
  <si>
    <t>https://homologacao.nfe.sefazvirtual.rs.gov.br/ws/NfeRetAutorizacao/NFeRetAutorizacao.asmx</t>
  </si>
  <si>
    <t>PA</t>
  </si>
  <si>
    <t>PI</t>
  </si>
  <si>
    <t>AC</t>
  </si>
  <si>
    <t>AL</t>
  </si>
  <si>
    <t>AP</t>
  </si>
  <si>
    <t>DF</t>
  </si>
  <si>
    <t>PB</t>
  </si>
  <si>
    <t>RJ</t>
  </si>
  <si>
    <t>RN</t>
  </si>
  <si>
    <t>RO</t>
  </si>
  <si>
    <t>RR</t>
  </si>
  <si>
    <t>SC</t>
  </si>
  <si>
    <t>SE</t>
  </si>
  <si>
    <t>TO</t>
  </si>
  <si>
    <t>https://nfe.sefaz.am.gov.br/services2/services/RecepcaoEvento</t>
  </si>
  <si>
    <t>https://nfe.sefaz.am.gov.br/services2/services/NfeRecepcao2</t>
  </si>
  <si>
    <t>https://nfe.sefaz.am.gov.br/services2/services/NfeRetRecepcao2</t>
  </si>
  <si>
    <t>https://nfe.sefaz.am.gov.br/services2/services/NfeInutilizacao2</t>
  </si>
  <si>
    <t>https://nfe.sefaz.am.gov.br/services2/services/NfeConsulta2</t>
  </si>
  <si>
    <t>https://nfe.sefaz.am.gov.br/services2/services/NfeStatusServico2</t>
  </si>
  <si>
    <t>https://nfe.sefaz.am.gov.br/services2/services/cadconsultacadastro2</t>
  </si>
  <si>
    <t>https://nfe.sefaz.am.gov.br/services2/services/NfeAutorizacao</t>
  </si>
  <si>
    <t>https://nfe.sefaz.am.gov.br/services2/services/NfeRetAutorizacao</t>
  </si>
  <si>
    <t>https://nfe.sefaz.ba.gov.br/webservices/nfenw/NfeRecepcao2.asmx</t>
  </si>
  <si>
    <t>https://nfe.sefaz.ba.gov.br/webservices/nfenw/NfeRetRecepcao2.asmx</t>
  </si>
  <si>
    <t>https://nfe.sefaz.ba.gov.br/webservices/nfenw/nfeinutilizacao2.asmx</t>
  </si>
  <si>
    <t>https://nfe.sefaz.ba.gov.br/webservices/nfenw/nfeconsulta2.asmx</t>
  </si>
  <si>
    <t>https://nfe.sefaz.ba.gov.br/webservices/nfenw/NfeStatusServico2.asmx</t>
  </si>
  <si>
    <t>https://nfe.sefaz.ba.gov.br/webservices/nfenw/CadConsultaCadastro2.asmx</t>
  </si>
  <si>
    <t>https://nfe.sefaz.ba.gov.br/webservices/sre/recepcaoevento.asmx</t>
  </si>
  <si>
    <t>https://nfe.sefaz.ba.gov.br/webservices/NfeInutilizacao/NfeInutilizacao.asmx</t>
  </si>
  <si>
    <t>https://nfe.sefaz.ba.gov.br/webservices/NfeConsulta/NfeConsulta.asmx</t>
  </si>
  <si>
    <t>https://nfe.sefaz.ba.gov.br/webservices/NfeStatusServico/NfeStatusServico.asmx</t>
  </si>
  <si>
    <t>https://nfe.sefaz.ba.gov.br/webservices/NfeAutorizacao/NfeAutorizacao.asmx</t>
  </si>
  <si>
    <t>https://nfe.sefaz.ba.gov.br/webservices/NfeRetAutorizacao/NfeRetAutorizacao.asmx</t>
  </si>
  <si>
    <t>https://nfe.sefaz.ce.gov.br/nfe2/services/RecepcaoEvento?wsdl</t>
  </si>
  <si>
    <t>https://nfe.sefaz.ce.gov.br/nfe2/services/NfeRecepcao2?wsdl</t>
  </si>
  <si>
    <t>https://nfe.sefaz.ce.gov.br/nfe2/services/NfeRetRecepcao2?wsdl</t>
  </si>
  <si>
    <t>https://nfe.sefaz.ce.gov.br/nfe2/services/NfeInutilizacao2?wsdl</t>
  </si>
  <si>
    <t>https://nfe.sefaz.ce.gov.br/nfe2/services/NfeConsulta2?wsdl</t>
  </si>
  <si>
    <t>https://nfe.sefaz.ce.gov.br/nfe2/services/NfeStatusServico2?wsdl</t>
  </si>
  <si>
    <t>https://nfe.sefaz.ce.gov.br/nfe2/services/CadConsultaCadastro2?wsdl</t>
  </si>
  <si>
    <t>https://nfe.sefaz.ce.gov.br/nfe2/services/NfeDownloadNF?wsdl</t>
  </si>
  <si>
    <t>https://nfe.sefaz.ce.gov.br/nfe2/services/NfeAutorizacao?wsdl</t>
  </si>
  <si>
    <t>https://nfe.sefaz.ce.gov.br/nfe2/services/NfeRetAutorizacao?wsdl</t>
  </si>
  <si>
    <t>https://nfe.sefaz.go.gov.br/nfe/services/v2/RecepcaoEvento?wsdl</t>
  </si>
  <si>
    <t>https://nfe.sefaz.go.gov.br/nfe/services/v2/NfeRecepcao2?wsdl</t>
  </si>
  <si>
    <t>https://nfe.sefaz.go.gov.br/nfe/services/v2/NfeRetRecepcao2?wsdl</t>
  </si>
  <si>
    <t>https://nfe.sefaz.go.gov.br/nfe/services/v2/NfeInutilizacao2?wsdl</t>
  </si>
  <si>
    <t>https://nfe.sefaz.go.gov.br/nfe/services/v2/NfeConsulta2?wsdl</t>
  </si>
  <si>
    <t>https://nfe.sefaz.go.gov.br/nfe/services/v2/NfeStatusServico2?wsdl</t>
  </si>
  <si>
    <t>https://nfe.sefaz.go.gov.br/nfe/services/v2/CadConsultaCadastro2?wsdl</t>
  </si>
  <si>
    <t>https://nfe.sefaz.go.gov.br/nfe/services/v2/NfeAutorizacao?wsdl</t>
  </si>
  <si>
    <t>https://nfe.sefaz.go.gov.br/nfe/services/v2/NfeRetAutorizacao?wsdl</t>
  </si>
  <si>
    <t>https://nfe.fazenda.mg.gov.br/nfe2/services/NfeRecepcao2</t>
  </si>
  <si>
    <t>https://nfe.fazenda.mg.gov.br/nfe2/services/NfeRetRecepcao2</t>
  </si>
  <si>
    <t>https://nfe.fazenda.mg.gov.br/nfe2/services/NfeInutilizacao2</t>
  </si>
  <si>
    <t>https://nfe.fazenda.mg.gov.br/nfe2/services/NfeConsulta2</t>
  </si>
  <si>
    <t>https://nfe.fazenda.mg.gov.br/nfe2/services/NfeStatus2</t>
  </si>
  <si>
    <t>https://nfe.fazenda.mg.gov.br/nfe2/services/cadconsultacadastro2</t>
  </si>
  <si>
    <t>https://nfe.fazenda.mg.gov.br/nfe2/services/RecepcaoEvento</t>
  </si>
  <si>
    <t>https://nfe.fazenda.mg.gov.br/nfe2/services/NfeAutorizacao</t>
  </si>
  <si>
    <t>https://nfe.fazenda.mg.gov.br/nfe2/services/NfeRetAutorizacao</t>
  </si>
  <si>
    <t>https://nfe.fazenda.ms.gov.br/producao/services2/RecepcaoEvento</t>
  </si>
  <si>
    <t>https://nfe.fazenda.ms.gov.br/producao/services2/NfeRecepcao2</t>
  </si>
  <si>
    <t>https://nfe.fazenda.ms.gov.br/producao/services2/NfeRetRecepcao2</t>
  </si>
  <si>
    <t>https://nfe.fazenda.ms.gov.br/producao/services2/CadConsultaCadastro2</t>
  </si>
  <si>
    <t>https://nfe.fazenda.ms.gov.br/producao/services2/NfeInutilizacao2</t>
  </si>
  <si>
    <t>https://nfe.fazenda.ms.gov.br/producao/services2/NfeConsulta2</t>
  </si>
  <si>
    <t>https://nfe.fazenda.ms.gov.br/producao/services2/NfeStatusServico2</t>
  </si>
  <si>
    <t>https://nfe.fazenda.ms.gov.br/producao/services2/NfeAutorizacao</t>
  </si>
  <si>
    <t>https://nfe.fazenda.ms.gov.br/producao/services2/NfeRetAutorizacao</t>
  </si>
  <si>
    <t>https://nfe.sefaz.mt.gov.br/nfews/v2/services/NfeRecepcao2?wsdl</t>
  </si>
  <si>
    <t>https://nfe.sefaz.mt.gov.br/nfews/v2/services/NfeRetRecepcao2?wsdl</t>
  </si>
  <si>
    <t>https://nfe.sefaz.mt.gov.br/nfews/v2/services/NfeInutilizacao2?wsdl</t>
  </si>
  <si>
    <t>https://nfe.sefaz.mt.gov.br/nfews/v2/services/NfeConsulta2?wsdl</t>
  </si>
  <si>
    <t>https://nfe.sefaz.mt.gov.br/nfews/v2/services/NfeStatusServico2?wsdl</t>
  </si>
  <si>
    <t>https://nfe.sefaz.mt.gov.br/nfews/v2/services/CadConsultaCadastro2?wsdl</t>
  </si>
  <si>
    <t>https://nfe.sefaz.mt.gov.br/nfews/v2/services/RecepcaoEvento?wsdl</t>
  </si>
  <si>
    <t>https://nfe.sefaz.mt.gov.br/nfews/v2/services/NfeAutorizacao?wsdl</t>
  </si>
  <si>
    <t>https://nfe.sefaz.mt.gov.br/nfews/v2/services/NfeRetAutorizacao?wsdl</t>
  </si>
  <si>
    <t>https://nfe.sefaz.pe.gov.br/nfe-service/services/RecepcaoEvento</t>
  </si>
  <si>
    <t>https://nfe.sefaz.pe.gov.br/nfe-service/services/NfeRecepcao2</t>
  </si>
  <si>
    <t>https://nfe.sefaz.pe.gov.br/nfe-service/services/NfeRetRecepcao2</t>
  </si>
  <si>
    <t>https://nfe.sefaz.pe.gov.br/nfe-service/services/NfeInutilizacao2</t>
  </si>
  <si>
    <t>https://nfe.sefaz.pe.gov.br/nfe-service/services/NfeConsulta2</t>
  </si>
  <si>
    <t>https://nfe.sefaz.pe.gov.br/nfe-service/services/NfeStatusServico2</t>
  </si>
  <si>
    <t>https://nfe.sefaz.pe.gov.br/nfe-service/services/CadConsultaCadastro2</t>
  </si>
  <si>
    <t>https://nfe.sefaz.pe.gov.br/nfe-service/services/NfeAutorizacao?wsdl</t>
  </si>
  <si>
    <t>https://nfe.sefaz.pe.gov.br/nfe-service/services/NfeRetAutorizacao?wsdl</t>
  </si>
  <si>
    <t>https://nfe2.fazenda.pr.gov.br/nfe/NFeRecepcao2?wsdl</t>
  </si>
  <si>
    <t>https://nfe2.fazenda.pr.gov.br/nfe/NFeRetRecepcao2?wsdl</t>
  </si>
  <si>
    <t>https://nfe2.fazenda.pr.gov.br/nfe/NFeInutilizacao2?wsdl</t>
  </si>
  <si>
    <t>https://nfe2.fazenda.pr.gov.br/nfe/NFeConsulta2?wsdl</t>
  </si>
  <si>
    <t>https://nfe2.fazenda.pr.gov.br/nfe/NFeStatusServico2?wsdl</t>
  </si>
  <si>
    <t>https://nfe2.fazenda.pr.gov.br/nfe/CadConsultaCadastro2?wsdl</t>
  </si>
  <si>
    <t>https://nfe2.fazenda.pr.gov.br/nfe-evento/NFeRecepcaoEvento?wsdl</t>
  </si>
  <si>
    <t>https://nfe.fazenda.pr.gov.br/nfe/NFeInutilizacao3?wsdl</t>
  </si>
  <si>
    <t>https://nfe.fazenda.pr.gov.br/nfe/NFeConsulta3?wsdl</t>
  </si>
  <si>
    <t>https://nfe.fazenda.pr.gov.br/nfe/NFeStatusServico3?wsdl</t>
  </si>
  <si>
    <t>https://nfe.fazenda.pr.gov.br/nfe/CadConsultaCadastro2?wsdl</t>
  </si>
  <si>
    <t>https://nfe.fazenda.pr.gov.br/nfe/NFeRecepcaoEvento?wsdl</t>
  </si>
  <si>
    <t>https://nfe.fazenda.pr.gov.br/nfe/NFeAutorizacao3?wsdl</t>
  </si>
  <si>
    <t>https://nfe.fazenda.pr.gov.br/nfe/NFeRetAutorizacao3?wsdl</t>
  </si>
  <si>
    <t>https://nfe.sefaz.rs.gov.br/ws/recepcaoevento/recepcaoevento.asmx</t>
  </si>
  <si>
    <t>https://nfe.sefaz.rs.gov.br/ws/Nferecepcao/NFeRecepcao2.asmx</t>
  </si>
  <si>
    <t>https://nfe.sefaz.rs.gov.br/ws/NfeRetRecepcao/NfeRetRecepcao2.asmx</t>
  </si>
  <si>
    <t>https://nfe.sefaz.rs.gov.br/ws/nfeConsultaDest/nfeConsultaDest.asmx</t>
  </si>
  <si>
    <t>https://nfe.sefaz.rs.gov.br/ws/nfeDownloadNF/nfeDownloadNF.asmx</t>
  </si>
  <si>
    <t>https://nfe.sefaz.rs.gov.br/ws/NfeInutilizacao/NfeInutilizacao2.asmx</t>
  </si>
  <si>
    <t>https://nfe.sefaz.rs.gov.br/ws/NfeConsulta/NfeConsulta2.asmx</t>
  </si>
  <si>
    <t>https://nfe.sefaz.rs.gov.br/ws/NfeStatusServico/NfeStatusServico2.asmx</t>
  </si>
  <si>
    <t>https://nfe.sefaz.rs.gov.br/ws/NfeAutorizacao/NFeAutorizacao.asmx</t>
  </si>
  <si>
    <t>https://nfe.sefaz.rs.gov.br/ws/NfeRetAutorizacao/NFeRetAutorizacao.asmx</t>
  </si>
  <si>
    <t>https://nfe.fazenda.sp.gov.br/nfeweb/services/nferecepcao2.asmx</t>
  </si>
  <si>
    <t>https://nfe.fazenda.sp.gov.br/nfeweb/services/nferetrecepcao2.asmx</t>
  </si>
  <si>
    <t>https://nfe.fazenda.sp.gov.br/nfeweb/services/nfeinutilizacao2.asmx</t>
  </si>
  <si>
    <t>https://nfe.fazenda.sp.gov.br/nfeweb/services/nfeconsulta2.asmx</t>
  </si>
  <si>
    <t>https://nfe.fazenda.sp.gov.br/nfeweb/services/nfestatusservico2.asmx</t>
  </si>
  <si>
    <t>https://nfe.fazenda.sp.gov.br/nfeweb/services/cadconsultacadastro2.asmx</t>
  </si>
  <si>
    <t>https://nfe.fazenda.sp.gov.br/eventosWEB/services/RecepcaoEvento.asmx</t>
  </si>
  <si>
    <t>https://nfe.fazenda.sp.gov.br/ws/nfeinutilizacao2.asmx</t>
  </si>
  <si>
    <t>https://nfe.fazenda.sp.gov.br/ws/nfeconsulta2.asmx</t>
  </si>
  <si>
    <t>https://nfe.fazenda.sp.gov.br/ws/nfestatusservico2.asmx</t>
  </si>
  <si>
    <t>https://nfe.fazenda.sp.gov.br/ws/cadconsultacadastro2.asmx</t>
  </si>
  <si>
    <t>https://nfe.fazenda.sp.gov.br/ws/recepcaoevento.asmx</t>
  </si>
  <si>
    <t>https://nfe.fazenda.sp.gov.br/ws/nfeautorizacao.asmx</t>
  </si>
  <si>
    <t>https://nfe.fazenda.sp.gov.br/ws/nferetautorizacao.asmx</t>
  </si>
  <si>
    <t>https://www.sefazvirtual.fazenda.gov.br/RecepcaoEvento/RecepcaoEvento.asmx</t>
  </si>
  <si>
    <t>https://www.sefazvirtual.fazenda.gov.br/NfeRecepcao2/NfeRecepcao2.asmx</t>
  </si>
  <si>
    <t>https://www.sefazvirtual.fazenda.gov.br/NfeRetRecepcao2/NfeRetRecepcao2.asmx</t>
  </si>
  <si>
    <t>https://www.sefazvirtual.fazenda.gov.br/NfeInutilizacao2/NfeInutilizacao2.asmx</t>
  </si>
  <si>
    <t>https://www.sefazvirtual.fazenda.gov.br/NfeConsulta2/NfeConsulta2.asmx</t>
  </si>
  <si>
    <t>https://www.sefazvirtual.fazenda.gov.br/NfeStatusServico2/NfeStatusServico2.asmx</t>
  </si>
  <si>
    <t>https://www.sefazvirtual.fazenda.gov.br/NfeDownloadNF/NfeDownloadNF.asmx</t>
  </si>
  <si>
    <t>https://www.sefazvirtual.fazenda.gov.br/NfeAutorizacao/NfeAutorizacao.asmx</t>
  </si>
  <si>
    <t>https://www.sefazvirtual.fazenda.gov.br/NfeRetAutorizacao/NfeRetAutorizacao.asmx</t>
  </si>
  <si>
    <t>https://nfe.sefazvirtual.rs.gov.br/ws/recepcaoevento/recepcaoevento.asmx</t>
  </si>
  <si>
    <t>https://nfe.sefazvirtual.rs.gov.br/ws/Nferecepcao/NFeRecepcao2.asmx</t>
  </si>
  <si>
    <t>https://nfe.sefazvirtual.rs.gov.br/ws/NfeRetRecepcao/NfeRetRecepcao2.asmx</t>
  </si>
  <si>
    <t>https://svp-ws.sefazvirtual.rs.gov.br/ws/CadConsultaCadastro/CadConsultaCadastro2.asmx</t>
  </si>
  <si>
    <t>https://nfe.sefazvirtual.rs.gov.br/ws/nfeinutilizacao/nfeinutilizacao2.asmx</t>
  </si>
  <si>
    <t>https://nfe.sefazvirtual.rs.gov.br/ws/NfeConsulta/NfeConsulta2.asmx</t>
  </si>
  <si>
    <t>https://nfe.sefazvirtual.rs.gov.br/ws/NfeStatusServico/NfeStatusServico2.asmx</t>
  </si>
  <si>
    <t>https://nfe.sefazvirtual.rs.gov.br/ws/NfeAutorizacao/NFeAutorizacao.asmx</t>
  </si>
  <si>
    <t>https://nfe.sefazvirtual.rs.gov.br/ws/NfeRetAutorizacao/NFeRetAutorizacao.asmx</t>
  </si>
  <si>
    <t>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</si>
</sst>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rgb="FF6D6E71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0E2"/>
        <bgColor indexed="64"/>
      </patternFill>
    </fill>
  </fills>
  <borders count="18">
    <border>
      <left/>
      <right/>
      <top/>
      <bottom/>
      <diagonal/>
    </border>
    <border>
      <left style="medium">
        <color rgb="FFF7E2C2"/>
      </left>
      <right style="medium">
        <color rgb="FFF7E2C2"/>
      </right>
      <top style="medium">
        <color rgb="FFF7E2C2"/>
      </top>
      <bottom style="medium">
        <color rgb="FFF7E2C2"/>
      </bottom>
      <diagonal/>
    </border>
    <border>
      <left style="medium">
        <color rgb="FFF7E2C2"/>
      </left>
      <right style="medium">
        <color rgb="FFF7E2C2"/>
      </right>
      <top style="medium">
        <color rgb="FFF7E2C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7E2C2"/>
      </right>
      <top style="medium">
        <color rgb="FFF7E2C2"/>
      </top>
      <bottom style="medium">
        <color rgb="FFF7E2C2"/>
      </bottom>
      <diagonal/>
    </border>
    <border>
      <left style="medium">
        <color rgb="FFF7E2C2"/>
      </left>
      <right style="medium">
        <color indexed="64"/>
      </right>
      <top style="medium">
        <color rgb="FFF7E2C2"/>
      </top>
      <bottom style="medium">
        <color rgb="FFF7E2C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F7E2C2"/>
      </right>
      <top style="medium">
        <color rgb="FFF7E2C2"/>
      </top>
      <bottom style="medium">
        <color indexed="64"/>
      </bottom>
      <diagonal/>
    </border>
    <border>
      <left style="medium">
        <color rgb="FFF7E2C2"/>
      </left>
      <right style="medium">
        <color rgb="FFF7E2C2"/>
      </right>
      <top style="medium">
        <color rgb="FFF7E2C2"/>
      </top>
      <bottom style="medium">
        <color indexed="64"/>
      </bottom>
      <diagonal/>
    </border>
    <border>
      <left style="medium">
        <color rgb="FFF7E2C2"/>
      </left>
      <right style="medium">
        <color indexed="64"/>
      </right>
      <top style="medium">
        <color rgb="FFF7E2C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F7E2C2"/>
      </right>
      <top style="medium">
        <color rgb="FFF7E2C2"/>
      </top>
      <bottom style="medium">
        <color rgb="FFF7E2C2"/>
      </bottom>
      <diagonal/>
    </border>
    <border>
      <left/>
      <right style="medium">
        <color rgb="FFF7E2C2"/>
      </right>
      <top style="medium">
        <color rgb="FFF7E2C2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0" xfId="0" applyFont="1"/>
    <xf numFmtId="0" fontId="1" fillId="2" borderId="2" xfId="0" applyFont="1" applyFill="1" applyBorder="1" applyAlignment="1">
      <alignment vertical="center" wrapText="1"/>
    </xf>
    <xf numFmtId="0" fontId="2" fillId="0" borderId="3" xfId="0" applyFont="1" applyBorder="1"/>
    <xf numFmtId="0" fontId="0" fillId="0" borderId="4" xfId="0" applyBorder="1"/>
    <xf numFmtId="0" fontId="0" fillId="0" borderId="5" xfId="0" applyBorder="1"/>
    <xf numFmtId="0" fontId="1" fillId="3" borderId="6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2" fillId="0" borderId="8" xfId="0" applyFont="1" applyBorder="1"/>
    <xf numFmtId="0" fontId="0" fillId="0" borderId="0" xfId="0" applyBorder="1"/>
    <xf numFmtId="0" fontId="0" fillId="0" borderId="9" xfId="0" applyBorder="1"/>
    <xf numFmtId="0" fontId="1" fillId="3" borderId="10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4" fillId="0" borderId="13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5" xfId="0" applyFont="1" applyBorder="1" applyAlignment="1">
      <alignment horizontal="center" vertical="center" textRotation="90"/>
    </xf>
    <xf numFmtId="0" fontId="2" fillId="0" borderId="4" xfId="0" applyFont="1" applyBorder="1"/>
    <xf numFmtId="0" fontId="2" fillId="0" borderId="0" xfId="0" applyFont="1" applyBorder="1"/>
    <xf numFmtId="0" fontId="1" fillId="3" borderId="16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0" fontId="1" fillId="3" borderId="17" xfId="0" applyFont="1" applyFill="1" applyBorder="1" applyAlignment="1">
      <alignment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8"/>
  <sheetViews>
    <sheetView workbookViewId="0">
      <selection activeCell="B1" sqref="B1"/>
    </sheetView>
  </sheetViews>
  <sheetFormatPr defaultRowHeight="15" x14ac:dyDescent="0.25"/>
  <cols>
    <col min="1" max="1" width="5.5703125" bestFit="1" customWidth="1"/>
    <col min="2" max="2" width="19.28515625" customWidth="1"/>
    <col min="3" max="3" width="9.42578125" customWidth="1"/>
    <col min="4" max="4" width="77.5703125" customWidth="1"/>
    <col min="6" max="6" width="10.7109375" customWidth="1"/>
  </cols>
  <sheetData>
    <row r="1" spans="2:6" x14ac:dyDescent="0.25">
      <c r="B1" t="s">
        <v>309</v>
      </c>
      <c r="C1">
        <v>2</v>
      </c>
    </row>
    <row r="2" spans="2:6" ht="21.75" thickBot="1" x14ac:dyDescent="0.4">
      <c r="B2" s="3" t="s">
        <v>21</v>
      </c>
      <c r="F2" s="26" t="str">
        <f>CONCATENATE("INSERT INTO fisc_config_web_service(sigla_estado, ambiente, transmissao_sincrona) VALUES ('", B2,"', 2, true);")</f>
        <v>INSERT INTO fisc_config_web_service(sigla_estado, ambiente, transmissao_sincrona) VALUES ('AM', 2, true);</v>
      </c>
    </row>
    <row r="3" spans="2:6" ht="15.75" thickBot="1" x14ac:dyDescent="0.3">
      <c r="B3" s="1" t="s">
        <v>0</v>
      </c>
      <c r="C3" s="1" t="s">
        <v>1</v>
      </c>
      <c r="D3" s="1" t="s">
        <v>2</v>
      </c>
      <c r="F3" t="str">
        <f xml:space="preserve"> CONCATENATE("INSERT INTO fisc_config_web_service_endereco(id_fisc_config_web_service, servico, versao, url) VALUES ((SELECT id_fisc_config_web_service FROM fisc_config_web_service WHERE sigla_estado = '", $B$2,"'), '", B3, "', '", C3, "', '", D3,"');")</f>
        <v>INSERT INTO fisc_config_web_service_endereco(id_fisc_config_web_service, servico, versao, url) VALUES ((SELECT id_fisc_config_web_service FROM fisc_config_web_service WHERE sigla_estado = 'AM'), 'RecepcaoEvento', '1.00', 'https://homnfe.sefaz.am.gov.br/services2/services/RecepcaoEvento');</v>
      </c>
    </row>
    <row r="4" spans="2:6" ht="15.75" thickBot="1" x14ac:dyDescent="0.3">
      <c r="B4" s="2" t="s">
        <v>3</v>
      </c>
      <c r="C4" s="2" t="s">
        <v>4</v>
      </c>
      <c r="D4" s="2" t="s">
        <v>5</v>
      </c>
      <c r="F4" t="str">
        <f xml:space="preserve"> CONCATENATE("INSERT INTO fisc_config_web_service_endereco(id_fisc_config_web_service, servico, versao, url) VALUES ((SELECT id_fisc_config_web_service FROM fisc_config_web_service WHERE sigla_estado = '", $B$2,"'), '", B4, "', '", C4, "', '", D4,"');")</f>
        <v>INSERT INTO fisc_config_web_service_endereco(id_fisc_config_web_service, servico, versao, url) VALUES ((SELECT id_fisc_config_web_service FROM fisc_config_web_service WHERE sigla_estado = 'AM'), 'NfeRecepcao', '2.00', 'https://homnfe.sefaz.am.gov.br/services2/services/NfeRecepcao2');</v>
      </c>
    </row>
    <row r="5" spans="2:6" ht="15.75" thickBot="1" x14ac:dyDescent="0.3">
      <c r="B5" s="1" t="s">
        <v>6</v>
      </c>
      <c r="C5" s="1" t="s">
        <v>4</v>
      </c>
      <c r="D5" s="1" t="s">
        <v>7</v>
      </c>
      <c r="F5" t="str">
        <f xml:space="preserve"> CONCATENATE("INSERT INTO fisc_config_web_service_endereco(id_fisc_config_web_service, servico, versao, url) VALUES ((SELECT id_fisc_config_web_service FROM fisc_config_web_service WHERE sigla_estado = '", $B$2,"'), '", B5, "', '", C5, "', '", D5,"');")</f>
        <v>INSERT INTO fisc_config_web_service_endereco(id_fisc_config_web_service, servico, versao, url) VALUES ((SELECT id_fisc_config_web_service FROM fisc_config_web_service WHERE sigla_estado = 'AM'), 'NfeRetRecepcao', '2.00', 'https://homnfe.sefaz.am.gov.br/services2/services/NfeRetRecepcao2');</v>
      </c>
    </row>
    <row r="6" spans="2:6" ht="15.75" thickBot="1" x14ac:dyDescent="0.3">
      <c r="B6" s="2" t="s">
        <v>8</v>
      </c>
      <c r="C6" s="2" t="s">
        <v>28</v>
      </c>
      <c r="D6" s="2" t="s">
        <v>9</v>
      </c>
      <c r="F6" t="str">
        <f xml:space="preserve"> CONCATENATE("INSERT INTO fisc_config_web_service_endereco(id_fisc_config_web_service, servico, versao, url) VALUES ((SELECT id_fisc_config_web_service FROM fisc_config_web_service WHERE sigla_estado = '", $B$2,"'), '", B6, "', '", C6, "', '", D6,"');")</f>
        <v>INSERT INTO fisc_config_web_service_endereco(id_fisc_config_web_service, servico, versao, url) VALUES ((SELECT id_fisc_config_web_service FROM fisc_config_web_service WHERE sigla_estado = 'AM'), 'NfeInutilizacao', '2.00 / 3.10', 'https://homnfe.sefaz.am.gov.br/services2/services/NfeInutilizacao2');</v>
      </c>
    </row>
    <row r="7" spans="2:6" ht="15.75" thickBot="1" x14ac:dyDescent="0.3">
      <c r="B7" s="1" t="s">
        <v>10</v>
      </c>
      <c r="C7" s="1" t="s">
        <v>28</v>
      </c>
      <c r="D7" s="1" t="s">
        <v>11</v>
      </c>
      <c r="F7" t="str">
        <f xml:space="preserve"> CONCATENATE("INSERT INTO fisc_config_web_service_endereco(id_fisc_config_web_service, servico, versao, url) VALUES ((SELECT id_fisc_config_web_service FROM fisc_config_web_service WHERE sigla_estado = '", $B$2,"'), '", B7, "', '", C7, "', '", D7,"');")</f>
        <v>INSERT INTO fisc_config_web_service_endereco(id_fisc_config_web_service, servico, versao, url) VALUES ((SELECT id_fisc_config_web_service FROM fisc_config_web_service WHERE sigla_estado = 'AM'), 'NfeConsultaProtocolo', '2.00 / 3.10', 'https://homnfe.sefaz.am.gov.br/services2/services/NfeConsulta2');</v>
      </c>
    </row>
    <row r="8" spans="2:6" ht="15.75" thickBot="1" x14ac:dyDescent="0.3">
      <c r="B8" s="2" t="s">
        <v>12</v>
      </c>
      <c r="C8" s="2" t="s">
        <v>28</v>
      </c>
      <c r="D8" s="2" t="s">
        <v>13</v>
      </c>
      <c r="F8" t="str">
        <f xml:space="preserve"> CONCATENATE("INSERT INTO fisc_config_web_service_endereco(id_fisc_config_web_service, servico, versao, url) VALUES ((SELECT id_fisc_config_web_service FROM fisc_config_web_service WHERE sigla_estado = '", $B$2,"'), '", B8, "', '", C8, "', '", D8,"');")</f>
        <v>INSERT INTO fisc_config_web_service_endereco(id_fisc_config_web_service, servico, versao, url) VALUES ((SELECT id_fisc_config_web_service FROM fisc_config_web_service WHERE sigla_estado = 'AM'), 'NfeStatusServico', '2.00 / 3.10', 'https://homnfe.sefaz.am.gov.br/services2/services/NfeStatusServico2');</v>
      </c>
    </row>
    <row r="9" spans="2:6" ht="15.75" thickBot="1" x14ac:dyDescent="0.3">
      <c r="B9" s="1" t="s">
        <v>14</v>
      </c>
      <c r="C9" s="1" t="s">
        <v>28</v>
      </c>
      <c r="D9" s="1" t="s">
        <v>15</v>
      </c>
      <c r="F9" t="str">
        <f xml:space="preserve"> CONCATENATE("INSERT INTO fisc_config_web_service_endereco(id_fisc_config_web_service, servico, versao, url) VALUES ((SELECT id_fisc_config_web_service FROM fisc_config_web_service WHERE sigla_estado = '", $B$2,"'), '", B9, "', '", C9, "', '", D9,"');")</f>
        <v>INSERT INTO fisc_config_web_service_endereco(id_fisc_config_web_service, servico, versao, url) VALUES ((SELECT id_fisc_config_web_service FROM fisc_config_web_service WHERE sigla_estado = 'AM'), 'NfeConsultaCadastro', '2.00 / 3.10', 'https://homnfe.sefaz.am.gov.br/services2/services/cadconsultacadastro2');</v>
      </c>
    </row>
    <row r="10" spans="2:6" ht="15.75" thickBot="1" x14ac:dyDescent="0.3">
      <c r="B10" s="2" t="s">
        <v>16</v>
      </c>
      <c r="C10" s="2" t="s">
        <v>17</v>
      </c>
      <c r="D10" s="2" t="s">
        <v>18</v>
      </c>
      <c r="F10" t="str">
        <f xml:space="preserve"> CONCATENATE("INSERT INTO fisc_config_web_service_endereco(id_fisc_config_web_service, servico, versao, url) VALUES ((SELECT id_fisc_config_web_service FROM fisc_config_web_service WHERE sigla_estado = '", $B$2,"'), '", B10, "', '", C10, "', '", D10,"');")</f>
        <v>INSERT INTO fisc_config_web_service_endereco(id_fisc_config_web_service, servico, versao, url) VALUES ((SELECT id_fisc_config_web_service FROM fisc_config_web_service WHERE sigla_estado = 'AM'), 'NFeAutorizacao', '3.10', 'https://homnfe.sefaz.am.gov.br/services2/services/NfeAutorizacao');</v>
      </c>
    </row>
    <row r="11" spans="2:6" ht="15.75" thickBot="1" x14ac:dyDescent="0.3">
      <c r="B11" s="1" t="s">
        <v>19</v>
      </c>
      <c r="C11" s="1" t="s">
        <v>17</v>
      </c>
      <c r="D11" s="1" t="s">
        <v>20</v>
      </c>
      <c r="F11" t="str">
        <f xml:space="preserve"> CONCATENATE("INSERT INTO fisc_config_web_service_endereco(id_fisc_config_web_service, servico, versao, url) VALUES ((SELECT id_fisc_config_web_service FROM fisc_config_web_service WHERE sigla_estado = '", $B$2,"'), '", B11, "', '", C11, "', '", D11,"');")</f>
        <v>INSERT INTO fisc_config_web_service_endereco(id_fisc_config_web_service, servico, versao, url) VALUES ((SELECT id_fisc_config_web_service FROM fisc_config_web_service WHERE sigla_estado = 'AM'), 'NFeRetAutorizacao', '3.10', 'https://homnfe.sefaz.am.gov.br/services2/services/NfeRetAutorizacao');</v>
      </c>
    </row>
    <row r="12" spans="2:6" ht="21.75" thickBot="1" x14ac:dyDescent="0.4">
      <c r="B12" s="3" t="s">
        <v>22</v>
      </c>
      <c r="F12" s="26" t="str">
        <f>CONCATENATE("INSERT INTO fisc_config_web_service(sigla_estado, ambiente, transmissao_sincrona) VALUES ('", B12,"', 2, true);")</f>
        <v>INSERT INTO fisc_config_web_service(sigla_estado, ambiente, transmissao_sincrona) VALUES ('BA', 2, true);</v>
      </c>
    </row>
    <row r="13" spans="2:6" ht="15.75" thickBot="1" x14ac:dyDescent="0.3">
      <c r="B13" s="1" t="s">
        <v>3</v>
      </c>
      <c r="C13" s="1" t="s">
        <v>4</v>
      </c>
      <c r="D13" s="1" t="s">
        <v>23</v>
      </c>
      <c r="F13" t="str">
        <f xml:space="preserve"> CONCATENATE("INSERT INTO fisc_config_web_service_endereco(id_fisc_config_web_service, servico, versao, url) VALUES ((SELECT id_fisc_config_web_service FROM fisc_config_web_service WHERE sigla_estado = '", $B$12,"'), '", B13, "', '", C13, "', '", D13,"');")</f>
        <v>INSERT INTO fisc_config_web_service_endereco(id_fisc_config_web_service, servico, versao, url) VALUES ((SELECT id_fisc_config_web_service FROM fisc_config_web_service WHERE sigla_estado = 'BA'), 'NfeRecepcao', '2.00', 'https://hnfe.sefaz.ba.gov.br/webservices/nfenw/NfeRecepcao2.asmx');</v>
      </c>
    </row>
    <row r="14" spans="2:6" ht="15.75" thickBot="1" x14ac:dyDescent="0.3">
      <c r="B14" s="2" t="s">
        <v>6</v>
      </c>
      <c r="C14" s="2" t="s">
        <v>4</v>
      </c>
      <c r="D14" s="2" t="s">
        <v>24</v>
      </c>
      <c r="F14" t="str">
        <f xml:space="preserve"> CONCATENATE("INSERT INTO fisc_config_web_service_endereco(id_fisc_config_web_service, servico, versao, url) VALUES ((SELECT id_fisc_config_web_service FROM fisc_config_web_service WHERE sigla_estado = '", $B$12,"'), '", B14, "', '", C14, "', '", D14,"');")</f>
        <v>INSERT INTO fisc_config_web_service_endereco(id_fisc_config_web_service, servico, versao, url) VALUES ((SELECT id_fisc_config_web_service FROM fisc_config_web_service WHERE sigla_estado = 'BA'), 'NfeRetRecepcao', '2.00', 'https://hnfe.sefaz.ba.gov.br/webservices/nfenw/NfeRetRecepcao2.asmx');</v>
      </c>
    </row>
    <row r="15" spans="2:6" ht="15.75" thickBot="1" x14ac:dyDescent="0.3">
      <c r="B15" s="1" t="s">
        <v>8</v>
      </c>
      <c r="C15" s="1" t="s">
        <v>4</v>
      </c>
      <c r="D15" s="1" t="s">
        <v>25</v>
      </c>
      <c r="F15" t="str">
        <f xml:space="preserve"> CONCATENATE("INSERT INTO fisc_config_web_service_endereco(id_fisc_config_web_service, servico, versao, url) VALUES ((SELECT id_fisc_config_web_service FROM fisc_config_web_service WHERE sigla_estado = '", $B$12,"'), '", B15, "', '", C15, "', '", D15,"');")</f>
        <v>INSERT INTO fisc_config_web_service_endereco(id_fisc_config_web_service, servico, versao, url) VALUES ((SELECT id_fisc_config_web_service FROM fisc_config_web_service WHERE sigla_estado = 'BA'), 'NfeInutilizacao', '2.00', 'https://hnfe.sefaz.ba.gov.br/webservices/nfenw/nfeinutilizacao2.asmx');</v>
      </c>
    </row>
    <row r="16" spans="2:6" ht="15.75" thickBot="1" x14ac:dyDescent="0.3">
      <c r="B16" s="2" t="s">
        <v>10</v>
      </c>
      <c r="C16" s="2" t="s">
        <v>4</v>
      </c>
      <c r="D16" s="2" t="s">
        <v>26</v>
      </c>
      <c r="F16" t="str">
        <f xml:space="preserve"> CONCATENATE("INSERT INTO fisc_config_web_service_endereco(id_fisc_config_web_service, servico, versao, url) VALUES ((SELECT id_fisc_config_web_service FROM fisc_config_web_service WHERE sigla_estado = '", $B$12,"'), '", B16, "', '", C16, "', '", D16,"');")</f>
        <v>INSERT INTO fisc_config_web_service_endereco(id_fisc_config_web_service, servico, versao, url) VALUES ((SELECT id_fisc_config_web_service FROM fisc_config_web_service WHERE sigla_estado = 'BA'), 'NfeConsultaProtocolo', '2.00', 'https://hnfe.sefaz.ba.gov.br/webservices/nfenw/nfeconsulta2.asmx');</v>
      </c>
    </row>
    <row r="17" spans="2:6" ht="15.75" thickBot="1" x14ac:dyDescent="0.3">
      <c r="B17" s="1" t="s">
        <v>12</v>
      </c>
      <c r="C17" s="1" t="s">
        <v>4</v>
      </c>
      <c r="D17" s="1" t="s">
        <v>27</v>
      </c>
      <c r="F17" t="str">
        <f xml:space="preserve"> CONCATENATE("INSERT INTO fisc_config_web_service_endereco(id_fisc_config_web_service, servico, versao, url) VALUES ((SELECT id_fisc_config_web_service FROM fisc_config_web_service WHERE sigla_estado = '", $B$12,"'), '", B17, "', '", C17, "', '", D17,"');")</f>
        <v>INSERT INTO fisc_config_web_service_endereco(id_fisc_config_web_service, servico, versao, url) VALUES ((SELECT id_fisc_config_web_service FROM fisc_config_web_service WHERE sigla_estado = 'BA'), 'NfeStatusServico', '2.00', 'https://hnfe.sefaz.ba.gov.br/webservices/nfenw/NfeStatusServico2.asmx');</v>
      </c>
    </row>
    <row r="18" spans="2:6" ht="15.75" thickBot="1" x14ac:dyDescent="0.3">
      <c r="B18" s="2" t="s">
        <v>14</v>
      </c>
      <c r="C18" s="2" t="s">
        <v>28</v>
      </c>
      <c r="D18" s="2" t="s">
        <v>29</v>
      </c>
      <c r="F18" t="str">
        <f xml:space="preserve"> CONCATENATE("INSERT INTO fisc_config_web_service_endereco(id_fisc_config_web_service, servico, versao, url) VALUES ((SELECT id_fisc_config_web_service FROM fisc_config_web_service WHERE sigla_estado = '", $B$12,"'), '", B18, "', '", C18, "', '", D18,"');")</f>
        <v>INSERT INTO fisc_config_web_service_endereco(id_fisc_config_web_service, servico, versao, url) VALUES ((SELECT id_fisc_config_web_service FROM fisc_config_web_service WHERE sigla_estado = 'BA'), 'NfeConsultaCadastro', '2.00 / 3.10', 'https://hnfe.sefaz.ba.gov.br/webservices/nfenw/CadConsultaCadastro2.asmx');</v>
      </c>
    </row>
    <row r="19" spans="2:6" ht="15.75" thickBot="1" x14ac:dyDescent="0.3">
      <c r="B19" s="1" t="s">
        <v>0</v>
      </c>
      <c r="C19" s="1" t="s">
        <v>28</v>
      </c>
      <c r="D19" s="1" t="s">
        <v>30</v>
      </c>
      <c r="F19" t="str">
        <f xml:space="preserve"> CONCATENATE("INSERT INTO fisc_config_web_service_endereco(id_fisc_config_web_service, servico, versao, url) VALUES ((SELECT id_fisc_config_web_service FROM fisc_config_web_service WHERE sigla_estado = '", $B$12,"'), '", B19, "', '", C19, "', '", D19,"');")</f>
        <v>INSERT INTO fisc_config_web_service_endereco(id_fisc_config_web_service, servico, versao, url) VALUES ((SELECT id_fisc_config_web_service FROM fisc_config_web_service WHERE sigla_estado = 'BA'), 'RecepcaoEvento', '2.00 / 3.10', 'https://hnfe.sefaz.ba.gov.br/webservices/sre/recepcaoevento.asmx');</v>
      </c>
    </row>
    <row r="20" spans="2:6" ht="15.75" thickBot="1" x14ac:dyDescent="0.3">
      <c r="B20" s="2" t="s">
        <v>8</v>
      </c>
      <c r="C20" s="2" t="s">
        <v>17</v>
      </c>
      <c r="D20" s="2" t="s">
        <v>31</v>
      </c>
      <c r="F20" t="str">
        <f xml:space="preserve"> CONCATENATE("INSERT INTO fisc_config_web_service_endereco(id_fisc_config_web_service, servico, versao, url) VALUES ((SELECT id_fisc_config_web_service FROM fisc_config_web_service WHERE sigla_estado = '", $B$12,"'), '", B20, "', '", C20, "', '", D20,"');")</f>
        <v>INSERT INTO fisc_config_web_service_endereco(id_fisc_config_web_service, servico, versao, url) VALUES ((SELECT id_fisc_config_web_service FROM fisc_config_web_service WHERE sigla_estado = 'BA'), 'NfeInutilizacao', '3.10', 'https://hnfe.sefaz.ba.gov.br/webservices/NfeInutilizacao/NfeInutilizacao.asmx');</v>
      </c>
    </row>
    <row r="21" spans="2:6" ht="15.75" thickBot="1" x14ac:dyDescent="0.3">
      <c r="B21" s="1" t="s">
        <v>10</v>
      </c>
      <c r="C21" s="1" t="s">
        <v>17</v>
      </c>
      <c r="D21" s="1" t="s">
        <v>32</v>
      </c>
      <c r="F21" t="str">
        <f xml:space="preserve"> CONCATENATE("INSERT INTO fisc_config_web_service_endereco(id_fisc_config_web_service, servico, versao, url) VALUES ((SELECT id_fisc_config_web_service FROM fisc_config_web_service WHERE sigla_estado = '", $B$12,"'), '", B21, "', '", C21, "', '", D21,"');")</f>
        <v>INSERT INTO fisc_config_web_service_endereco(id_fisc_config_web_service, servico, versao, url) VALUES ((SELECT id_fisc_config_web_service FROM fisc_config_web_service WHERE sigla_estado = 'BA'), 'NfeConsultaProtocolo', '3.10', 'https://hnfe.sefaz.ba.gov.br/webservices/NfeConsulta/NfeConsulta.asmx');</v>
      </c>
    </row>
    <row r="22" spans="2:6" ht="15.75" thickBot="1" x14ac:dyDescent="0.3">
      <c r="B22" s="2" t="s">
        <v>12</v>
      </c>
      <c r="C22" s="2" t="s">
        <v>17</v>
      </c>
      <c r="D22" s="2" t="s">
        <v>33</v>
      </c>
      <c r="F22" t="str">
        <f xml:space="preserve"> CONCATENATE("INSERT INTO fisc_config_web_service_endereco(id_fisc_config_web_service, servico, versao, url) VALUES ((SELECT id_fisc_config_web_service FROM fisc_config_web_service WHERE sigla_estado = '", $B$12,"'), '", B22, "', '", C22, "', '", D22,"');")</f>
        <v>INSERT INTO fisc_config_web_service_endereco(id_fisc_config_web_service, servico, versao, url) VALUES ((SELECT id_fisc_config_web_service FROM fisc_config_web_service WHERE sigla_estado = 'BA'), 'NfeStatusServico', '3.10', 'https://hnfe.sefaz.ba.gov.br/webservices/NfeStatusServico/NfeStatusServico.asmx');</v>
      </c>
    </row>
    <row r="23" spans="2:6" ht="15.75" thickBot="1" x14ac:dyDescent="0.3">
      <c r="B23" s="1" t="s">
        <v>16</v>
      </c>
      <c r="C23" s="1" t="s">
        <v>17</v>
      </c>
      <c r="D23" s="1" t="s">
        <v>34</v>
      </c>
      <c r="F23" t="str">
        <f xml:space="preserve"> CONCATENATE("INSERT INTO fisc_config_web_service_endereco(id_fisc_config_web_service, servico, versao, url) VALUES ((SELECT id_fisc_config_web_service FROM fisc_config_web_service WHERE sigla_estado = '", $B$12,"'), '", B23, "', '", C23, "', '", D23,"');")</f>
        <v>INSERT INTO fisc_config_web_service_endereco(id_fisc_config_web_service, servico, versao, url) VALUES ((SELECT id_fisc_config_web_service FROM fisc_config_web_service WHERE sigla_estado = 'BA'), 'NFeAutorizacao', '3.10', 'https://hnfe.sefaz.ba.gov.br/webservices/NfeAutorizacao/NfeAutorizacao.asmx');</v>
      </c>
    </row>
    <row r="24" spans="2:6" ht="15.75" thickBot="1" x14ac:dyDescent="0.3">
      <c r="B24" s="2" t="s">
        <v>19</v>
      </c>
      <c r="C24" s="2" t="s">
        <v>17</v>
      </c>
      <c r="D24" s="2" t="s">
        <v>35</v>
      </c>
      <c r="F24" t="str">
        <f xml:space="preserve"> CONCATENATE("INSERT INTO fisc_config_web_service_endereco(id_fisc_config_web_service, servico, versao, url) VALUES ((SELECT id_fisc_config_web_service FROM fisc_config_web_service WHERE sigla_estado = '", $B$12,"'), '", B24, "', '", C24, "', '", D24,"');")</f>
        <v>INSERT INTO fisc_config_web_service_endereco(id_fisc_config_web_service, servico, versao, url) VALUES ((SELECT id_fisc_config_web_service FROM fisc_config_web_service WHERE sigla_estado = 'BA'), 'NFeRetAutorizacao', '3.10', 'https://hnfe.sefaz.ba.gov.br/webservices/NfeRetAutorizacao/NfeRetAutorizacao.asmx');</v>
      </c>
    </row>
    <row r="25" spans="2:6" ht="21.75" thickBot="1" x14ac:dyDescent="0.4">
      <c r="B25" s="3" t="s">
        <v>36</v>
      </c>
      <c r="F25" s="26" t="str">
        <f>CONCATENATE("INSERT INTO fisc_config_web_service(sigla_estado, ambiente, transmissao_sincrona) VALUES ('", B25,"', 2, true);")</f>
        <v>INSERT INTO fisc_config_web_service(sigla_estado, ambiente, transmissao_sincrona) VALUES ('CE', 2, true);</v>
      </c>
    </row>
    <row r="26" spans="2:6" ht="15.75" thickBot="1" x14ac:dyDescent="0.3">
      <c r="B26" s="1" t="s">
        <v>0</v>
      </c>
      <c r="C26" s="1" t="s">
        <v>1</v>
      </c>
      <c r="D26" s="1" t="s">
        <v>37</v>
      </c>
      <c r="F26" t="str">
        <f xml:space="preserve"> CONCATENATE("INSERT INTO fisc_config_web_service_endereco(id_fisc_config_web_service, servico, versao, url) VALUES ((SELECT id_fisc_config_web_service FROM fisc_config_web_service WHERE sigla_estado = '", $B$25,"'), '", B26, "', '", C26, "', '", D26,"');")</f>
        <v>INSERT INTO fisc_config_web_service_endereco(id_fisc_config_web_service, servico, versao, url) VALUES ((SELECT id_fisc_config_web_service FROM fisc_config_web_service WHERE sigla_estado = 'CE'), 'RecepcaoEvento', '1.00', 'https://nfeh.sefaz.ce.gov.br/nfe2/services/RecepcaoEvento?wsdl');</v>
      </c>
    </row>
    <row r="27" spans="2:6" ht="15.75" thickBot="1" x14ac:dyDescent="0.3">
      <c r="B27" s="2" t="s">
        <v>3</v>
      </c>
      <c r="C27" s="2" t="s">
        <v>4</v>
      </c>
      <c r="D27" s="2" t="s">
        <v>38</v>
      </c>
      <c r="F27" t="str">
        <f xml:space="preserve"> CONCATENATE("INSERT INTO fisc_config_web_service_endereco(id_fisc_config_web_service, servico, versao, url) VALUES ((SELECT id_fisc_config_web_service FROM fisc_config_web_service WHERE sigla_estado = '", $B$25,"'), '", B27, "', '", C27, "', '", D27,"');")</f>
        <v>INSERT INTO fisc_config_web_service_endereco(id_fisc_config_web_service, servico, versao, url) VALUES ((SELECT id_fisc_config_web_service FROM fisc_config_web_service WHERE sigla_estado = 'CE'), 'NfeRecepcao', '2.00', 'https://nfeh.sefaz.ce.gov.br/nfe2/services/NfeRecepcao2?wsdl');</v>
      </c>
    </row>
    <row r="28" spans="2:6" ht="15.75" thickBot="1" x14ac:dyDescent="0.3">
      <c r="B28" s="1" t="s">
        <v>6</v>
      </c>
      <c r="C28" s="1" t="s">
        <v>4</v>
      </c>
      <c r="D28" s="1" t="s">
        <v>39</v>
      </c>
      <c r="F28" t="str">
        <f xml:space="preserve"> CONCATENATE("INSERT INTO fisc_config_web_service_endereco(id_fisc_config_web_service, servico, versao, url) VALUES ((SELECT id_fisc_config_web_service FROM fisc_config_web_service WHERE sigla_estado = '", $B$25,"'), '", B28, "', '", C28, "', '", D28,"');")</f>
        <v>INSERT INTO fisc_config_web_service_endereco(id_fisc_config_web_service, servico, versao, url) VALUES ((SELECT id_fisc_config_web_service FROM fisc_config_web_service WHERE sigla_estado = 'CE'), 'NfeRetRecepcao', '2.00', 'https://nfeh.sefaz.ce.gov.br/nfe2/services/NfeRetRecepcao2?wsdl');</v>
      </c>
    </row>
    <row r="29" spans="2:6" ht="15.75" thickBot="1" x14ac:dyDescent="0.3">
      <c r="B29" s="2" t="s">
        <v>8</v>
      </c>
      <c r="C29" s="2" t="s">
        <v>28</v>
      </c>
      <c r="D29" s="2" t="s">
        <v>40</v>
      </c>
      <c r="F29" t="str">
        <f xml:space="preserve"> CONCATENATE("INSERT INTO fisc_config_web_service_endereco(id_fisc_config_web_service, servico, versao, url) VALUES ((SELECT id_fisc_config_web_service FROM fisc_config_web_service WHERE sigla_estado = '", $B$25,"'), '", B29, "', '", C29, "', '", D29,"');")</f>
        <v>INSERT INTO fisc_config_web_service_endereco(id_fisc_config_web_service, servico, versao, url) VALUES ((SELECT id_fisc_config_web_service FROM fisc_config_web_service WHERE sigla_estado = 'CE'), 'NfeInutilizacao', '2.00 / 3.10', 'https://nfeh.sefaz.ce.gov.br/nfe2/services/NfeInutilizacao2?wsdl');</v>
      </c>
    </row>
    <row r="30" spans="2:6" ht="15.75" thickBot="1" x14ac:dyDescent="0.3">
      <c r="B30" s="1" t="s">
        <v>10</v>
      </c>
      <c r="C30" s="1" t="s">
        <v>28</v>
      </c>
      <c r="D30" s="1" t="s">
        <v>41</v>
      </c>
      <c r="F30" t="str">
        <f xml:space="preserve"> CONCATENATE("INSERT INTO fisc_config_web_service_endereco(id_fisc_config_web_service, servico, versao, url) VALUES ((SELECT id_fisc_config_web_service FROM fisc_config_web_service WHERE sigla_estado = '", $B$25,"'), '", B30, "', '", C30, "', '", D30,"');")</f>
        <v>INSERT INTO fisc_config_web_service_endereco(id_fisc_config_web_service, servico, versao, url) VALUES ((SELECT id_fisc_config_web_service FROM fisc_config_web_service WHERE sigla_estado = 'CE'), 'NfeConsultaProtocolo', '2.00 / 3.10', 'https://nfeh.sefaz.ce.gov.br/nfe2/services/NfeConsulta2?wsdl');</v>
      </c>
    </row>
    <row r="31" spans="2:6" ht="15.75" thickBot="1" x14ac:dyDescent="0.3">
      <c r="B31" s="2" t="s">
        <v>12</v>
      </c>
      <c r="C31" s="2" t="s">
        <v>28</v>
      </c>
      <c r="D31" s="2" t="s">
        <v>42</v>
      </c>
      <c r="F31" t="str">
        <f xml:space="preserve"> CONCATENATE("INSERT INTO fisc_config_web_service_endereco(id_fisc_config_web_service, servico, versao, url) VALUES ((SELECT id_fisc_config_web_service FROM fisc_config_web_service WHERE sigla_estado = '", $B$25,"'), '", B31, "', '", C31, "', '", D31,"');")</f>
        <v>INSERT INTO fisc_config_web_service_endereco(id_fisc_config_web_service, servico, versao, url) VALUES ((SELECT id_fisc_config_web_service FROM fisc_config_web_service WHERE sigla_estado = 'CE'), 'NfeStatusServico', '2.00 / 3.10', 'https://nfeh.sefaz.ce.gov.br/nfe2/services/NfeStatusServico2?wsdl');</v>
      </c>
    </row>
    <row r="32" spans="2:6" ht="15.75" thickBot="1" x14ac:dyDescent="0.3">
      <c r="B32" s="1" t="s">
        <v>14</v>
      </c>
      <c r="C32" s="1" t="s">
        <v>28</v>
      </c>
      <c r="D32" s="1" t="s">
        <v>43</v>
      </c>
      <c r="F32" t="str">
        <f xml:space="preserve"> CONCATENATE("INSERT INTO fisc_config_web_service_endereco(id_fisc_config_web_service, servico, versao, url) VALUES ((SELECT id_fisc_config_web_service FROM fisc_config_web_service WHERE sigla_estado = '", $B$25,"'), '", B32, "', '", C32, "', '", D32,"');")</f>
        <v>INSERT INTO fisc_config_web_service_endereco(id_fisc_config_web_service, servico, versao, url) VALUES ((SELECT id_fisc_config_web_service FROM fisc_config_web_service WHERE sigla_estado = 'CE'), 'NfeConsultaCadastro', '2.00 / 3.10', 'https://nfeh.sefaz.ce.gov.br/nfe2/services/CadConsultaCadastro2?wsdl');</v>
      </c>
    </row>
    <row r="33" spans="2:6" ht="15.75" thickBot="1" x14ac:dyDescent="0.3">
      <c r="B33" s="2" t="s">
        <v>44</v>
      </c>
      <c r="C33" s="2" t="s">
        <v>28</v>
      </c>
      <c r="D33" s="2" t="s">
        <v>45</v>
      </c>
      <c r="F33" t="str">
        <f xml:space="preserve"> CONCATENATE("INSERT INTO fisc_config_web_service_endereco(id_fisc_config_web_service, servico, versao, url) VALUES ((SELECT id_fisc_config_web_service FROM fisc_config_web_service WHERE sigla_estado = '", $B$25,"'), '", B33, "', '", C33, "', '", D33,"');")</f>
        <v>INSERT INTO fisc_config_web_service_endereco(id_fisc_config_web_service, servico, versao, url) VALUES ((SELECT id_fisc_config_web_service FROM fisc_config_web_service WHERE sigla_estado = 'CE'), 'NfeDownloadNF', '2.00 / 3.10', 'https://nfeh.sefaz.ce.gov.br/nfe2/services/NfeDownloadNF?wsdl');</v>
      </c>
    </row>
    <row r="34" spans="2:6" ht="15.75" thickBot="1" x14ac:dyDescent="0.3">
      <c r="B34" s="1" t="s">
        <v>16</v>
      </c>
      <c r="C34" s="1" t="s">
        <v>17</v>
      </c>
      <c r="D34" s="1" t="s">
        <v>46</v>
      </c>
      <c r="F34" t="str">
        <f xml:space="preserve"> CONCATENATE("INSERT INTO fisc_config_web_service_endereco(id_fisc_config_web_service, servico, versao, url) VALUES ((SELECT id_fisc_config_web_service FROM fisc_config_web_service WHERE sigla_estado = '", $B$25,"'), '", B34, "', '", C34, "', '", D34,"');")</f>
        <v>INSERT INTO fisc_config_web_service_endereco(id_fisc_config_web_service, servico, versao, url) VALUES ((SELECT id_fisc_config_web_service FROM fisc_config_web_service WHERE sigla_estado = 'CE'), 'NFeAutorizacao', '3.10', 'https://nfeh.sefaz.ce.gov.br/nfe2/services/NfeAutorizacao?wsdl');</v>
      </c>
    </row>
    <row r="35" spans="2:6" ht="15.75" thickBot="1" x14ac:dyDescent="0.3">
      <c r="B35" s="2" t="s">
        <v>19</v>
      </c>
      <c r="C35" s="2" t="s">
        <v>17</v>
      </c>
      <c r="D35" s="2" t="s">
        <v>47</v>
      </c>
      <c r="F35" t="str">
        <f xml:space="preserve"> CONCATENATE("INSERT INTO fisc_config_web_service_endereco(id_fisc_config_web_service, servico, versao, url) VALUES ((SELECT id_fisc_config_web_service FROM fisc_config_web_service WHERE sigla_estado = '", $B$25,"'), '", B35, "', '", C35, "', '", D35,"');")</f>
        <v>INSERT INTO fisc_config_web_service_endereco(id_fisc_config_web_service, servico, versao, url) VALUES ((SELECT id_fisc_config_web_service FROM fisc_config_web_service WHERE sigla_estado = 'CE'), 'NFeRetAutorizacao', '3.10', 'https://nfeh.sefaz.ce.gov.br/nfe2/services/NfeRetAutorizacao?wsdl');</v>
      </c>
    </row>
    <row r="36" spans="2:6" ht="21.75" thickBot="1" x14ac:dyDescent="0.4">
      <c r="B36" s="3" t="s">
        <v>48</v>
      </c>
      <c r="F36" s="26" t="str">
        <f>CONCATENATE("INSERT INTO fisc_config_web_service(sigla_estado, ambiente, transmissao_sincrona) VALUES ('", B36,"', 2, true);")</f>
        <v>INSERT INTO fisc_config_web_service(sigla_estado, ambiente, transmissao_sincrona) VALUES ('GO', 2, true);</v>
      </c>
    </row>
    <row r="37" spans="2:6" ht="15.75" thickBot="1" x14ac:dyDescent="0.3">
      <c r="B37" s="1" t="s">
        <v>0</v>
      </c>
      <c r="C37" s="1" t="s">
        <v>1</v>
      </c>
      <c r="D37" s="1" t="s">
        <v>49</v>
      </c>
      <c r="F37" t="str">
        <f xml:space="preserve"> CONCATENATE("INSERT INTO fisc_config_web_service_endereco(id_fisc_config_web_service, servico, versao, url) VALUES ((SELECT id_fisc_config_web_service FROM fisc_config_web_service WHERE sigla_estado = '", $B$36,"'), '", B37, "', '", C37, "', '", D37,"');")</f>
        <v>INSERT INTO fisc_config_web_service_endereco(id_fisc_config_web_service, servico, versao, url) VALUES ((SELECT id_fisc_config_web_service FROM fisc_config_web_service WHERE sigla_estado = 'GO'), 'RecepcaoEvento', '1.00', 'https://homolog.sefaz.go.gov.br/nfe/services/v2/RecepcaoEvento?wsdl');</v>
      </c>
    </row>
    <row r="38" spans="2:6" ht="15.75" thickBot="1" x14ac:dyDescent="0.3">
      <c r="B38" s="2" t="s">
        <v>3</v>
      </c>
      <c r="C38" s="2" t="s">
        <v>4</v>
      </c>
      <c r="D38" s="2" t="s">
        <v>50</v>
      </c>
      <c r="F38" t="str">
        <f t="shared" ref="F38:F45" si="0" xml:space="preserve"> CONCATENATE("INSERT INTO fisc_config_web_service_endereco(id_fisc_config_web_service, servico, versao, url) VALUES ((SELECT id_fisc_config_web_service FROM fisc_config_web_service WHERE sigla_estado = '", $B$36,"'), '", B38, "', '", C38, "', '", D38,"');")</f>
        <v>INSERT INTO fisc_config_web_service_endereco(id_fisc_config_web_service, servico, versao, url) VALUES ((SELECT id_fisc_config_web_service FROM fisc_config_web_service WHERE sigla_estado = 'GO'), 'NfeRecepcao', '2.00', 'https://homolog.sefaz.go.gov.br/nfe/services/v2/NfeRecepcao2?wsdl');</v>
      </c>
    </row>
    <row r="39" spans="2:6" ht="15.75" thickBot="1" x14ac:dyDescent="0.3">
      <c r="B39" s="1" t="s">
        <v>6</v>
      </c>
      <c r="C39" s="1" t="s">
        <v>4</v>
      </c>
      <c r="D39" s="1" t="s">
        <v>51</v>
      </c>
      <c r="F39" t="str">
        <f t="shared" si="0"/>
        <v>INSERT INTO fisc_config_web_service_endereco(id_fisc_config_web_service, servico, versao, url) VALUES ((SELECT id_fisc_config_web_service FROM fisc_config_web_service WHERE sigla_estado = 'GO'), 'NfeRetRecepcao', '2.00', 'https://homolog.sefaz.go.gov.br/nfe/services/v2/NfeRetRecepcao2?wsdl');</v>
      </c>
    </row>
    <row r="40" spans="2:6" ht="15.75" thickBot="1" x14ac:dyDescent="0.3">
      <c r="B40" s="2" t="s">
        <v>8</v>
      </c>
      <c r="C40" s="2" t="s">
        <v>28</v>
      </c>
      <c r="D40" s="2" t="s">
        <v>52</v>
      </c>
      <c r="F40" t="str">
        <f t="shared" si="0"/>
        <v>INSERT INTO fisc_config_web_service_endereco(id_fisc_config_web_service, servico, versao, url) VALUES ((SELECT id_fisc_config_web_service FROM fisc_config_web_service WHERE sigla_estado = 'GO'), 'NfeInutilizacao', '2.00 / 3.10', 'https://homolog.sefaz.go.gov.br/nfe/services/v2/NfeInutilizacao2?wsdl');</v>
      </c>
    </row>
    <row r="41" spans="2:6" ht="15.75" thickBot="1" x14ac:dyDescent="0.3">
      <c r="B41" s="1" t="s">
        <v>10</v>
      </c>
      <c r="C41" s="1" t="s">
        <v>28</v>
      </c>
      <c r="D41" s="1" t="s">
        <v>53</v>
      </c>
      <c r="F41" t="str">
        <f t="shared" si="0"/>
        <v>INSERT INTO fisc_config_web_service_endereco(id_fisc_config_web_service, servico, versao, url) VALUES ((SELECT id_fisc_config_web_service FROM fisc_config_web_service WHERE sigla_estado = 'GO'), 'NfeConsultaProtocolo', '2.00 / 3.10', 'https://homolog.sefaz.go.gov.br/nfe/services/v2/NfeConsulta2?wsdl');</v>
      </c>
    </row>
    <row r="42" spans="2:6" ht="15.75" thickBot="1" x14ac:dyDescent="0.3">
      <c r="B42" s="2" t="s">
        <v>12</v>
      </c>
      <c r="C42" s="2" t="s">
        <v>28</v>
      </c>
      <c r="D42" s="2" t="s">
        <v>54</v>
      </c>
      <c r="F42" t="str">
        <f t="shared" si="0"/>
        <v>INSERT INTO fisc_config_web_service_endereco(id_fisc_config_web_service, servico, versao, url) VALUES ((SELECT id_fisc_config_web_service FROM fisc_config_web_service WHERE sigla_estado = 'GO'), 'NfeStatusServico', '2.00 / 3.10', 'https://homolog.sefaz.go.gov.br/nfe/services/v2/NfeStatusServico2?wsdl');</v>
      </c>
    </row>
    <row r="43" spans="2:6" ht="15.75" thickBot="1" x14ac:dyDescent="0.3">
      <c r="B43" s="1" t="s">
        <v>14</v>
      </c>
      <c r="C43" s="1" t="s">
        <v>28</v>
      </c>
      <c r="D43" s="1" t="s">
        <v>55</v>
      </c>
      <c r="F43" t="str">
        <f t="shared" si="0"/>
        <v>INSERT INTO fisc_config_web_service_endereco(id_fisc_config_web_service, servico, versao, url) VALUES ((SELECT id_fisc_config_web_service FROM fisc_config_web_service WHERE sigla_estado = 'GO'), 'NfeConsultaCadastro', '2.00 / 3.10', 'https://homolog.sefaz.go.gov.br/nfe/services/v2/CadConsultaCadastro2?wsdl');</v>
      </c>
    </row>
    <row r="44" spans="2:6" ht="15.75" thickBot="1" x14ac:dyDescent="0.3">
      <c r="B44" s="2" t="s">
        <v>16</v>
      </c>
      <c r="C44" s="2" t="s">
        <v>17</v>
      </c>
      <c r="D44" s="2" t="s">
        <v>56</v>
      </c>
      <c r="F44" t="str">
        <f t="shared" si="0"/>
        <v>INSERT INTO fisc_config_web_service_endereco(id_fisc_config_web_service, servico, versao, url) VALUES ((SELECT id_fisc_config_web_service FROM fisc_config_web_service WHERE sigla_estado = 'GO'), 'NFeAutorizacao', '3.10', 'https://homolog.sefaz.go.gov.br/nfe/services/v2/NfeAutorizacao?wsdl');</v>
      </c>
    </row>
    <row r="45" spans="2:6" ht="15.75" thickBot="1" x14ac:dyDescent="0.3">
      <c r="B45" s="1" t="s">
        <v>19</v>
      </c>
      <c r="C45" s="1" t="s">
        <v>17</v>
      </c>
      <c r="D45" s="1" t="s">
        <v>57</v>
      </c>
      <c r="F45" t="str">
        <f t="shared" si="0"/>
        <v>INSERT INTO fisc_config_web_service_endereco(id_fisc_config_web_service, servico, versao, url) VALUES ((SELECT id_fisc_config_web_service FROM fisc_config_web_service WHERE sigla_estado = 'GO'), 'NFeRetAutorizacao', '3.10', 'https://homolog.sefaz.go.gov.br/nfe/services/v2/NfeRetAutorizacao?wsdl');</v>
      </c>
    </row>
    <row r="46" spans="2:6" ht="21.75" thickBot="1" x14ac:dyDescent="0.4">
      <c r="B46" s="3" t="s">
        <v>58</v>
      </c>
      <c r="F46" s="26" t="str">
        <f>CONCATENATE("INSERT INTO fisc_config_web_service(sigla_estado, ambiente, transmissao_sincrona) VALUES ('", B46,"', 2, true);")</f>
        <v>INSERT INTO fisc_config_web_service(sigla_estado, ambiente, transmissao_sincrona) VALUES ('MG', 2, true);</v>
      </c>
    </row>
    <row r="47" spans="2:6" ht="15.75" thickBot="1" x14ac:dyDescent="0.3">
      <c r="B47" s="1" t="s">
        <v>0</v>
      </c>
      <c r="C47" s="1" t="s">
        <v>1</v>
      </c>
      <c r="D47" s="1" t="s">
        <v>59</v>
      </c>
      <c r="F47" t="str">
        <f xml:space="preserve"> CONCATENATE("INSERT INTO fisc_config_web_service_endereco(id_fisc_config_web_service, servico, versao, url) VALUES ((SELECT id_fisc_config_web_service FROM fisc_config_web_service WHERE sigla_estado = '", $B$46,"'), '", B47, "', '", C47, "', '", D47,"');")</f>
        <v>INSERT INTO fisc_config_web_service_endereco(id_fisc_config_web_service, servico, versao, url) VALUES ((SELECT id_fisc_config_web_service FROM fisc_config_web_service WHERE sigla_estado = 'MG'), 'RecepcaoEvento', '1.00', 'https://hnfe.fazenda.mg.gov.br/nfe2/services/RecepcaoEvento');</v>
      </c>
    </row>
    <row r="48" spans="2:6" ht="15.75" thickBot="1" x14ac:dyDescent="0.3">
      <c r="B48" s="2" t="s">
        <v>3</v>
      </c>
      <c r="C48" s="2" t="s">
        <v>4</v>
      </c>
      <c r="D48" s="2" t="s">
        <v>60</v>
      </c>
      <c r="F48" t="str">
        <f t="shared" ref="F48:F55" si="1" xml:space="preserve"> CONCATENATE("INSERT INTO fisc_config_web_service_endereco(id_fisc_config_web_service, servico, versao, url) VALUES ((SELECT id_fisc_config_web_service FROM fisc_config_web_service WHERE sigla_estado = '", $B$46,"'), '", B48, "', '", C48, "', '", D48,"');")</f>
        <v>INSERT INTO fisc_config_web_service_endereco(id_fisc_config_web_service, servico, versao, url) VALUES ((SELECT id_fisc_config_web_service FROM fisc_config_web_service WHERE sigla_estado = 'MG'), 'NfeRecepcao', '2.00', 'https://hnfe.fazenda.mg.gov.br/nfe2/services/NfeRecepcao2');</v>
      </c>
    </row>
    <row r="49" spans="2:6" ht="15.75" thickBot="1" x14ac:dyDescent="0.3">
      <c r="B49" s="1" t="s">
        <v>6</v>
      </c>
      <c r="C49" s="1" t="s">
        <v>4</v>
      </c>
      <c r="D49" s="1" t="s">
        <v>61</v>
      </c>
      <c r="F49" t="str">
        <f t="shared" si="1"/>
        <v>INSERT INTO fisc_config_web_service_endereco(id_fisc_config_web_service, servico, versao, url) VALUES ((SELECT id_fisc_config_web_service FROM fisc_config_web_service WHERE sigla_estado = 'MG'), 'NfeRetRecepcao', '2.00', 'https://hnfe.fazenda.mg.gov.br/nfe2/services/NfeRetRecepcao2');</v>
      </c>
    </row>
    <row r="50" spans="2:6" ht="15.75" thickBot="1" x14ac:dyDescent="0.3">
      <c r="B50" s="2" t="s">
        <v>8</v>
      </c>
      <c r="C50" s="2" t="s">
        <v>28</v>
      </c>
      <c r="D50" s="2" t="s">
        <v>62</v>
      </c>
      <c r="F50" t="str">
        <f t="shared" si="1"/>
        <v>INSERT INTO fisc_config_web_service_endereco(id_fisc_config_web_service, servico, versao, url) VALUES ((SELECT id_fisc_config_web_service FROM fisc_config_web_service WHERE sigla_estado = 'MG'), 'NfeInutilizacao', '2.00 / 3.10', 'https://hnfe.fazenda.mg.gov.br/nfe2/services/NfeInutilizacao2');</v>
      </c>
    </row>
    <row r="51" spans="2:6" ht="15.75" thickBot="1" x14ac:dyDescent="0.3">
      <c r="B51" s="1" t="s">
        <v>10</v>
      </c>
      <c r="C51" s="1" t="s">
        <v>28</v>
      </c>
      <c r="D51" s="1" t="s">
        <v>63</v>
      </c>
      <c r="F51" t="str">
        <f t="shared" si="1"/>
        <v>INSERT INTO fisc_config_web_service_endereco(id_fisc_config_web_service, servico, versao, url) VALUES ((SELECT id_fisc_config_web_service FROM fisc_config_web_service WHERE sigla_estado = 'MG'), 'NfeConsultaProtocolo', '2.00 / 3.10', 'https://hnfe.fazenda.mg.gov.br/nfe2/services/NfeConsulta2');</v>
      </c>
    </row>
    <row r="52" spans="2:6" ht="15.75" thickBot="1" x14ac:dyDescent="0.3">
      <c r="B52" s="2" t="s">
        <v>12</v>
      </c>
      <c r="C52" s="2" t="s">
        <v>28</v>
      </c>
      <c r="D52" s="2" t="s">
        <v>64</v>
      </c>
      <c r="F52" t="str">
        <f t="shared" si="1"/>
        <v>INSERT INTO fisc_config_web_service_endereco(id_fisc_config_web_service, servico, versao, url) VALUES ((SELECT id_fisc_config_web_service FROM fisc_config_web_service WHERE sigla_estado = 'MG'), 'NfeStatusServico', '2.00 / 3.10', 'https://hnfe.fazenda.mg.gov.br/nfe2/services/NfeStatusServico2');</v>
      </c>
    </row>
    <row r="53" spans="2:6" ht="15.75" thickBot="1" x14ac:dyDescent="0.3">
      <c r="B53" s="1" t="s">
        <v>14</v>
      </c>
      <c r="C53" s="1" t="s">
        <v>28</v>
      </c>
      <c r="D53" s="1" t="s">
        <v>65</v>
      </c>
      <c r="F53" t="str">
        <f t="shared" si="1"/>
        <v>INSERT INTO fisc_config_web_service_endereco(id_fisc_config_web_service, servico, versao, url) VALUES ((SELECT id_fisc_config_web_service FROM fisc_config_web_service WHERE sigla_estado = 'MG'), 'NfeConsultaCadastro', '2.00 / 3.10', 'https://hnfe.fazenda.mg.gov.br/nfe2/services/cadconsultacadastro2');</v>
      </c>
    </row>
    <row r="54" spans="2:6" ht="15.75" thickBot="1" x14ac:dyDescent="0.3">
      <c r="B54" s="2" t="s">
        <v>16</v>
      </c>
      <c r="C54" s="2" t="s">
        <v>17</v>
      </c>
      <c r="D54" s="2" t="s">
        <v>66</v>
      </c>
      <c r="F54" t="str">
        <f t="shared" si="1"/>
        <v>INSERT INTO fisc_config_web_service_endereco(id_fisc_config_web_service, servico, versao, url) VALUES ((SELECT id_fisc_config_web_service FROM fisc_config_web_service WHERE sigla_estado = 'MG'), 'NFeAutorizacao', '3.10', 'https://hnfe.fazenda.mg.gov.br/nfe2/services/NfeAutorizacao');</v>
      </c>
    </row>
    <row r="55" spans="2:6" ht="15.75" thickBot="1" x14ac:dyDescent="0.3">
      <c r="B55" s="1" t="s">
        <v>19</v>
      </c>
      <c r="C55" s="1" t="s">
        <v>17</v>
      </c>
      <c r="D55" s="1" t="s">
        <v>67</v>
      </c>
      <c r="F55" t="str">
        <f t="shared" si="1"/>
        <v>INSERT INTO fisc_config_web_service_endereco(id_fisc_config_web_service, servico, versao, url) VALUES ((SELECT id_fisc_config_web_service FROM fisc_config_web_service WHERE sigla_estado = 'MG'), 'NFeRetAutorizacao', '3.10', 'https://hnfe.fazenda.mg.gov.br/nfe2/services/NfeRetAutorizacao');</v>
      </c>
    </row>
    <row r="56" spans="2:6" ht="21.75" thickBot="1" x14ac:dyDescent="0.4">
      <c r="B56" s="3" t="s">
        <v>68</v>
      </c>
      <c r="F56" s="26" t="str">
        <f>CONCATENATE("INSERT INTO fisc_config_web_service(sigla_estado, ambiente, transmissao_sincrona) VALUES ('", B56,"', 2, true);")</f>
        <v>INSERT INTO fisc_config_web_service(sigla_estado, ambiente, transmissao_sincrona) VALUES ('MA', 2, true);</v>
      </c>
    </row>
    <row r="57" spans="2:6" ht="15.75" thickBot="1" x14ac:dyDescent="0.3">
      <c r="B57" s="1" t="s">
        <v>14</v>
      </c>
      <c r="C57" s="1" t="s">
        <v>69</v>
      </c>
      <c r="D57" s="1" t="s">
        <v>70</v>
      </c>
      <c r="F57" t="str">
        <f xml:space="preserve"> CONCATENATE("INSERT INTO fisc_config_web_service_endereco(id_fisc_config_web_service, servico, versao, url) VALUES ((SELECT id_fisc_config_web_service FROM fisc_config_web_service WHERE sigla_estado = '", $B$56,"'), '", B57, "', '", C57, "', '", D57,"');")</f>
        <v>INSERT INTO fisc_config_web_service_endereco(id_fisc_config_web_service, servico, versao, url) VALUES ((SELECT id_fisc_config_web_service FROM fisc_config_web_service WHERE sigla_estado = 'MA'), 'NfeConsultaCadastro', '2.0', 'https://sistemas.sefaz.ma.gov.br/wscadastro/CadConsultaCadastro2?wsdl');</v>
      </c>
    </row>
    <row r="58" spans="2:6" ht="21.75" thickBot="1" x14ac:dyDescent="0.4">
      <c r="B58" s="3" t="s">
        <v>71</v>
      </c>
      <c r="F58" s="26" t="str">
        <f>CONCATENATE("INSERT INTO fisc_config_web_service(sigla_estado, ambiente, transmissao_sincrona) VALUES ('", B58,"', 2, true);")</f>
        <v>INSERT INTO fisc_config_web_service(sigla_estado, ambiente, transmissao_sincrona) VALUES ('MS', 2, true);</v>
      </c>
    </row>
    <row r="59" spans="2:6" ht="15.75" thickBot="1" x14ac:dyDescent="0.3">
      <c r="B59" s="1" t="s">
        <v>0</v>
      </c>
      <c r="C59" s="1" t="s">
        <v>1</v>
      </c>
      <c r="D59" s="1" t="s">
        <v>72</v>
      </c>
      <c r="F59" t="str">
        <f xml:space="preserve"> CONCATENATE("INSERT INTO fisc_config_web_service_endereco(id_fisc_config_web_service, servico, versao, url) VALUES ((SELECT id_fisc_config_web_service FROM fisc_config_web_service WHERE sigla_estado = '", $B$58,"'), '", B59, "', '", C59, "', '", D59,"');")</f>
        <v>INSERT INTO fisc_config_web_service_endereco(id_fisc_config_web_service, servico, versao, url) VALUES ((SELECT id_fisc_config_web_service FROM fisc_config_web_service WHERE sigla_estado = 'MS'), 'RecepcaoEvento', '1.00', 'https://homologacao.nfe.ms.gov.br/homologacao/services2/RecepcaoEvento');</v>
      </c>
    </row>
    <row r="60" spans="2:6" ht="15.75" thickBot="1" x14ac:dyDescent="0.3">
      <c r="B60" s="2" t="s">
        <v>3</v>
      </c>
      <c r="C60" s="2" t="s">
        <v>4</v>
      </c>
      <c r="D60" s="2" t="s">
        <v>73</v>
      </c>
      <c r="F60" t="str">
        <f t="shared" ref="F60:F67" si="2" xml:space="preserve"> CONCATENATE("INSERT INTO fisc_config_web_service_endereco(id_fisc_config_web_service, servico, versao, url) VALUES ((SELECT id_fisc_config_web_service FROM fisc_config_web_service WHERE sigla_estado = '", $B$58,"'), '", B60, "', '", C60, "', '", D60,"');")</f>
        <v>INSERT INTO fisc_config_web_service_endereco(id_fisc_config_web_service, servico, versao, url) VALUES ((SELECT id_fisc_config_web_service FROM fisc_config_web_service WHERE sigla_estado = 'MS'), 'NfeRecepcao', '2.00', 'https://homologacao.nfe.ms.gov.br/homologacao/services2/NfeRecepcao2');</v>
      </c>
    </row>
    <row r="61" spans="2:6" ht="15.75" thickBot="1" x14ac:dyDescent="0.3">
      <c r="B61" s="1" t="s">
        <v>6</v>
      </c>
      <c r="C61" s="1" t="s">
        <v>4</v>
      </c>
      <c r="D61" s="1" t="s">
        <v>74</v>
      </c>
      <c r="F61" t="str">
        <f t="shared" si="2"/>
        <v>INSERT INTO fisc_config_web_service_endereco(id_fisc_config_web_service, servico, versao, url) VALUES ((SELECT id_fisc_config_web_service FROM fisc_config_web_service WHERE sigla_estado = 'MS'), 'NfeRetRecepcao', '2.00', 'https://homologacao.nfe.ms.gov.br/homologacao/services2/NfeRetRecepcao2');</v>
      </c>
    </row>
    <row r="62" spans="2:6" ht="15.75" thickBot="1" x14ac:dyDescent="0.3">
      <c r="B62" s="2" t="s">
        <v>14</v>
      </c>
      <c r="C62" s="2" t="s">
        <v>4</v>
      </c>
      <c r="D62" s="2" t="s">
        <v>75</v>
      </c>
      <c r="F62" t="str">
        <f t="shared" si="2"/>
        <v>INSERT INTO fisc_config_web_service_endereco(id_fisc_config_web_service, servico, versao, url) VALUES ((SELECT id_fisc_config_web_service FROM fisc_config_web_service WHERE sigla_estado = 'MS'), 'NfeConsultaCadastro', '2.00', 'https://homologacao.nfe.ms.gov.br/homologacao/services2/CadConsultaCadastro2');</v>
      </c>
    </row>
    <row r="63" spans="2:6" ht="15.75" thickBot="1" x14ac:dyDescent="0.3">
      <c r="B63" s="1" t="s">
        <v>8</v>
      </c>
      <c r="C63" s="1" t="s">
        <v>28</v>
      </c>
      <c r="D63" s="1" t="s">
        <v>76</v>
      </c>
      <c r="F63" t="str">
        <f t="shared" si="2"/>
        <v>INSERT INTO fisc_config_web_service_endereco(id_fisc_config_web_service, servico, versao, url) VALUES ((SELECT id_fisc_config_web_service FROM fisc_config_web_service WHERE sigla_estado = 'MS'), 'NfeInutilizacao', '2.00 / 3.10', 'https://homologacao.nfe.ms.gov.br/homologacao/services2/NfeInutilizacao2');</v>
      </c>
    </row>
    <row r="64" spans="2:6" ht="15.75" thickBot="1" x14ac:dyDescent="0.3">
      <c r="B64" s="2" t="s">
        <v>10</v>
      </c>
      <c r="C64" s="2" t="s">
        <v>28</v>
      </c>
      <c r="D64" s="2" t="s">
        <v>77</v>
      </c>
      <c r="F64" t="str">
        <f t="shared" si="2"/>
        <v>INSERT INTO fisc_config_web_service_endereco(id_fisc_config_web_service, servico, versao, url) VALUES ((SELECT id_fisc_config_web_service FROM fisc_config_web_service WHERE sigla_estado = 'MS'), 'NfeConsultaProtocolo', '2.00 / 3.10', 'https://homologacao.nfe.ms.gov.br/homologacao/services2/NfeConsulta2');</v>
      </c>
    </row>
    <row r="65" spans="2:6" ht="15.75" thickBot="1" x14ac:dyDescent="0.3">
      <c r="B65" s="1" t="s">
        <v>12</v>
      </c>
      <c r="C65" s="1" t="s">
        <v>28</v>
      </c>
      <c r="D65" s="1" t="s">
        <v>78</v>
      </c>
      <c r="F65" t="str">
        <f t="shared" si="2"/>
        <v>INSERT INTO fisc_config_web_service_endereco(id_fisc_config_web_service, servico, versao, url) VALUES ((SELECT id_fisc_config_web_service FROM fisc_config_web_service WHERE sigla_estado = 'MS'), 'NfeStatusServico', '2.00 / 3.10', 'https://homologacao.nfe.ms.gov.br/homologacao/services2/NfeStatusServico2');</v>
      </c>
    </row>
    <row r="66" spans="2:6" ht="15.75" thickBot="1" x14ac:dyDescent="0.3">
      <c r="B66" s="2" t="s">
        <v>16</v>
      </c>
      <c r="C66" s="2" t="s">
        <v>17</v>
      </c>
      <c r="D66" s="2" t="s">
        <v>79</v>
      </c>
      <c r="F66" t="str">
        <f t="shared" si="2"/>
        <v>INSERT INTO fisc_config_web_service_endereco(id_fisc_config_web_service, servico, versao, url) VALUES ((SELECT id_fisc_config_web_service FROM fisc_config_web_service WHERE sigla_estado = 'MS'), 'NFeAutorizacao', '3.10', 'https://homologacao.nfe.ms.gov.br/homologacao/services2/NfeAutorizacao');</v>
      </c>
    </row>
    <row r="67" spans="2:6" ht="15.75" thickBot="1" x14ac:dyDescent="0.3">
      <c r="B67" s="1" t="s">
        <v>19</v>
      </c>
      <c r="C67" s="1" t="s">
        <v>17</v>
      </c>
      <c r="D67" s="1" t="s">
        <v>80</v>
      </c>
      <c r="F67" t="str">
        <f t="shared" si="2"/>
        <v>INSERT INTO fisc_config_web_service_endereco(id_fisc_config_web_service, servico, versao, url) VALUES ((SELECT id_fisc_config_web_service FROM fisc_config_web_service WHERE sigla_estado = 'MS'), 'NFeRetAutorizacao', '3.10', 'https://homologacao.nfe.ms.gov.br/homologacao/services2/NfeRetAutorizacao');</v>
      </c>
    </row>
    <row r="68" spans="2:6" ht="21.75" thickBot="1" x14ac:dyDescent="0.4">
      <c r="B68" s="3" t="s">
        <v>81</v>
      </c>
      <c r="F68" s="26" t="str">
        <f>CONCATENATE("INSERT INTO fisc_config_web_service(sigla_estado, ambiente, transmissao_sincrona) VALUES ('", B68,"', 2, true);")</f>
        <v>INSERT INTO fisc_config_web_service(sigla_estado, ambiente, transmissao_sincrona) VALUES ('MT', 2, true);</v>
      </c>
    </row>
    <row r="69" spans="2:6" ht="15.75" thickBot="1" x14ac:dyDescent="0.3">
      <c r="B69" s="1" t="s">
        <v>3</v>
      </c>
      <c r="C69" s="1" t="s">
        <v>4</v>
      </c>
      <c r="D69" s="1" t="s">
        <v>82</v>
      </c>
      <c r="F69" t="str">
        <f xml:space="preserve"> CONCATENATE("INSERT INTO fisc_config_web_service_endereco(id_fisc_config_web_service, servico, versao, url) VALUES ((SELECT id_fisc_config_web_service FROM fisc_config_web_service WHERE sigla_estado = '", $B$68,"'), '", B69, "', '", C69, "', '", D69,"');")</f>
        <v>INSERT INTO fisc_config_web_service_endereco(id_fisc_config_web_service, servico, versao, url) VALUES ((SELECT id_fisc_config_web_service FROM fisc_config_web_service WHERE sigla_estado = 'MT'), 'NfeRecepcao', '2.00', 'https://homologacao.sefaz.mt.gov.br/nfews/v2/services/NfeRecepcao2?wsdl');</v>
      </c>
    </row>
    <row r="70" spans="2:6" ht="15.75" thickBot="1" x14ac:dyDescent="0.3">
      <c r="B70" s="2" t="s">
        <v>6</v>
      </c>
      <c r="C70" s="2" t="s">
        <v>4</v>
      </c>
      <c r="D70" s="2" t="s">
        <v>83</v>
      </c>
      <c r="F70" t="str">
        <f t="shared" ref="F70:F77" si="3" xml:space="preserve"> CONCATENATE("INSERT INTO fisc_config_web_service_endereco(id_fisc_config_web_service, servico, versao, url) VALUES ((SELECT id_fisc_config_web_service FROM fisc_config_web_service WHERE sigla_estado = '", $B$68,"'), '", B70, "', '", C70, "', '", D70,"');")</f>
        <v>INSERT INTO fisc_config_web_service_endereco(id_fisc_config_web_service, servico, versao, url) VALUES ((SELECT id_fisc_config_web_service FROM fisc_config_web_service WHERE sigla_estado = 'MT'), 'NfeRetRecepcao', '2.00', 'https://homologacao.sefaz.mt.gov.br/nfews/v2/services/NfeRetRecepcao2?wsdl');</v>
      </c>
    </row>
    <row r="71" spans="2:6" ht="15.75" thickBot="1" x14ac:dyDescent="0.3">
      <c r="B71" s="1" t="s">
        <v>8</v>
      </c>
      <c r="C71" s="1" t="s">
        <v>4</v>
      </c>
      <c r="D71" s="1" t="s">
        <v>84</v>
      </c>
      <c r="F71" t="str">
        <f t="shared" si="3"/>
        <v>INSERT INTO fisc_config_web_service_endereco(id_fisc_config_web_service, servico, versao, url) VALUES ((SELECT id_fisc_config_web_service FROM fisc_config_web_service WHERE sigla_estado = 'MT'), 'NfeInutilizacao', '2.00', 'https://homologacao.sefaz.mt.gov.br/nfews/v2/services/NfeInutilizacao2?wsdl');</v>
      </c>
    </row>
    <row r="72" spans="2:6" ht="15.75" thickBot="1" x14ac:dyDescent="0.3">
      <c r="B72" s="2" t="s">
        <v>10</v>
      </c>
      <c r="C72" s="2" t="s">
        <v>4</v>
      </c>
      <c r="D72" s="2" t="s">
        <v>85</v>
      </c>
      <c r="F72" t="str">
        <f t="shared" si="3"/>
        <v>INSERT INTO fisc_config_web_service_endereco(id_fisc_config_web_service, servico, versao, url) VALUES ((SELECT id_fisc_config_web_service FROM fisc_config_web_service WHERE sigla_estado = 'MT'), 'NfeConsultaProtocolo', '2.00', 'https://homologacao.sefaz.mt.gov.br/nfews/v2/services/NfeConsulta2?wsdl');</v>
      </c>
    </row>
    <row r="73" spans="2:6" ht="15.75" thickBot="1" x14ac:dyDescent="0.3">
      <c r="B73" s="1" t="s">
        <v>12</v>
      </c>
      <c r="C73" s="1" t="s">
        <v>4</v>
      </c>
      <c r="D73" s="1" t="s">
        <v>86</v>
      </c>
      <c r="F73" t="str">
        <f t="shared" si="3"/>
        <v>INSERT INTO fisc_config_web_service_endereco(id_fisc_config_web_service, servico, versao, url) VALUES ((SELECT id_fisc_config_web_service FROM fisc_config_web_service WHERE sigla_estado = 'MT'), 'NfeStatusServico', '2.00', 'https://homologacao.sefaz.mt.gov.br/nfews/v2/services/NfeStatusServico2?wsdl');</v>
      </c>
    </row>
    <row r="74" spans="2:6" ht="15.75" thickBot="1" x14ac:dyDescent="0.3">
      <c r="B74" s="2" t="s">
        <v>0</v>
      </c>
      <c r="C74" s="2" t="s">
        <v>4</v>
      </c>
      <c r="D74" s="2" t="s">
        <v>87</v>
      </c>
      <c r="F74" t="str">
        <f t="shared" si="3"/>
        <v>INSERT INTO fisc_config_web_service_endereco(id_fisc_config_web_service, servico, versao, url) VALUES ((SELECT id_fisc_config_web_service FROM fisc_config_web_service WHERE sigla_estado = 'MT'), 'RecepcaoEvento', '2.00', 'https://homologacao.sefaz.mt.gov.br/nfews/v2/services/RecepcaoEvento?wsdl');</v>
      </c>
    </row>
    <row r="75" spans="2:6" ht="15.75" thickBot="1" x14ac:dyDescent="0.3">
      <c r="B75" s="1" t="s">
        <v>14</v>
      </c>
      <c r="C75" s="1" t="s">
        <v>17</v>
      </c>
      <c r="D75" s="1" t="s">
        <v>88</v>
      </c>
      <c r="F75" t="str">
        <f t="shared" si="3"/>
        <v>INSERT INTO fisc_config_web_service_endereco(id_fisc_config_web_service, servico, versao, url) VALUES ((SELECT id_fisc_config_web_service FROM fisc_config_web_service WHERE sigla_estado = 'MT'), 'NfeConsultaCadastro', '3.10', 'https://homologacao.sefaz.mt.gov.br/nfews/v2/services/CadConsultaCadastro2?wsdl');</v>
      </c>
    </row>
    <row r="76" spans="2:6" ht="15.75" thickBot="1" x14ac:dyDescent="0.3">
      <c r="B76" s="2" t="s">
        <v>16</v>
      </c>
      <c r="C76" s="2" t="s">
        <v>17</v>
      </c>
      <c r="D76" s="2" t="s">
        <v>89</v>
      </c>
      <c r="F76" t="str">
        <f t="shared" si="3"/>
        <v>INSERT INTO fisc_config_web_service_endereco(id_fisc_config_web_service, servico, versao, url) VALUES ((SELECT id_fisc_config_web_service FROM fisc_config_web_service WHERE sigla_estado = 'MT'), 'NFeAutorizacao', '3.10', 'https://homologacao.sefaz.mt.gov.br/nfews/v2/services/NfeAutorizacao?wsdl');</v>
      </c>
    </row>
    <row r="77" spans="2:6" ht="15.75" thickBot="1" x14ac:dyDescent="0.3">
      <c r="B77" s="1" t="s">
        <v>19</v>
      </c>
      <c r="C77" s="1" t="s">
        <v>17</v>
      </c>
      <c r="D77" s="1" t="s">
        <v>90</v>
      </c>
      <c r="F77" t="str">
        <f t="shared" si="3"/>
        <v>INSERT INTO fisc_config_web_service_endereco(id_fisc_config_web_service, servico, versao, url) VALUES ((SELECT id_fisc_config_web_service FROM fisc_config_web_service WHERE sigla_estado = 'MT'), 'NFeRetAutorizacao', '3.10', 'https://homologacao.sefaz.mt.gov.br/nfews/v2/services/NfeRetAutorizacao?wsdl');</v>
      </c>
    </row>
    <row r="78" spans="2:6" ht="21.75" thickBot="1" x14ac:dyDescent="0.4">
      <c r="B78" s="3" t="s">
        <v>91</v>
      </c>
      <c r="F78" s="26" t="str">
        <f>CONCATENATE("INSERT INTO fisc_config_web_service(sigla_estado, ambiente, transmissao_sincrona) VALUES ('", B78,"', 2, true);")</f>
        <v>INSERT INTO fisc_config_web_service(sigla_estado, ambiente, transmissao_sincrona) VALUES ('PE', 2, true);</v>
      </c>
    </row>
    <row r="79" spans="2:6" ht="15.75" thickBot="1" x14ac:dyDescent="0.3">
      <c r="B79" s="1" t="s">
        <v>0</v>
      </c>
      <c r="C79" s="1" t="s">
        <v>1</v>
      </c>
      <c r="D79" s="1" t="s">
        <v>92</v>
      </c>
      <c r="F79" t="str">
        <f xml:space="preserve"> CONCATENATE("INSERT INTO fisc_config_web_service_endereco(id_fisc_config_web_service, servico, versao, url) VALUES ((SELECT id_fisc_config_web_service FROM fisc_config_web_service WHERE sigla_estado = '", $B$78,"'), '", B79, "', '", C79, "', '", D79,"');")</f>
        <v>INSERT INTO fisc_config_web_service_endereco(id_fisc_config_web_service, servico, versao, url) VALUES ((SELECT id_fisc_config_web_service FROM fisc_config_web_service WHERE sigla_estado = 'PE'), 'RecepcaoEvento', '1.00', 'https://nfehomolog.sefaz.pe.gov.br/nfe-service/services/RecepcaoEvento');</v>
      </c>
    </row>
    <row r="80" spans="2:6" ht="15.75" thickBot="1" x14ac:dyDescent="0.3">
      <c r="B80" s="2" t="s">
        <v>3</v>
      </c>
      <c r="C80" s="2" t="s">
        <v>4</v>
      </c>
      <c r="D80" s="2" t="s">
        <v>93</v>
      </c>
      <c r="F80" t="str">
        <f t="shared" ref="F80:F86" si="4" xml:space="preserve"> CONCATENATE("INSERT INTO fisc_config_web_service_endereco(id_fisc_config_web_service, servico, versao, url) VALUES ((SELECT id_fisc_config_web_service FROM fisc_config_web_service WHERE sigla_estado = '", $B$78,"'), '", B80, "', '", C80, "', '", D80,"');")</f>
        <v>INSERT INTO fisc_config_web_service_endereco(id_fisc_config_web_service, servico, versao, url) VALUES ((SELECT id_fisc_config_web_service FROM fisc_config_web_service WHERE sigla_estado = 'PE'), 'NfeRecepcao', '2.00', 'https://nfehomolog.sefaz.pe.gov.br/nfe-service/services/NfeRecepcao2');</v>
      </c>
    </row>
    <row r="81" spans="2:6" ht="15.75" thickBot="1" x14ac:dyDescent="0.3">
      <c r="B81" s="1" t="s">
        <v>6</v>
      </c>
      <c r="C81" s="1" t="s">
        <v>4</v>
      </c>
      <c r="D81" s="1" t="s">
        <v>94</v>
      </c>
      <c r="F81" t="str">
        <f t="shared" si="4"/>
        <v>INSERT INTO fisc_config_web_service_endereco(id_fisc_config_web_service, servico, versao, url) VALUES ((SELECT id_fisc_config_web_service FROM fisc_config_web_service WHERE sigla_estado = 'PE'), 'NfeRetRecepcao', '2.00', 'https://nfehomolog.sefaz.pe.gov.br/nfe-service/services/NfeRetRecepcao2');</v>
      </c>
    </row>
    <row r="82" spans="2:6" ht="15.75" thickBot="1" x14ac:dyDescent="0.3">
      <c r="B82" s="2" t="s">
        <v>8</v>
      </c>
      <c r="C82" s="2" t="s">
        <v>28</v>
      </c>
      <c r="D82" s="2" t="s">
        <v>95</v>
      </c>
      <c r="F82" t="str">
        <f t="shared" si="4"/>
        <v>INSERT INTO fisc_config_web_service_endereco(id_fisc_config_web_service, servico, versao, url) VALUES ((SELECT id_fisc_config_web_service FROM fisc_config_web_service WHERE sigla_estado = 'PE'), 'NfeInutilizacao', '2.00 / 3.10', 'https://nfehomolog.sefaz.pe.gov.br/nfe-service/services/NfeInutilizacao2');</v>
      </c>
    </row>
    <row r="83" spans="2:6" ht="15.75" thickBot="1" x14ac:dyDescent="0.3">
      <c r="B83" s="1" t="s">
        <v>10</v>
      </c>
      <c r="C83" s="1" t="s">
        <v>28</v>
      </c>
      <c r="D83" s="1" t="s">
        <v>96</v>
      </c>
      <c r="F83" t="str">
        <f t="shared" si="4"/>
        <v>INSERT INTO fisc_config_web_service_endereco(id_fisc_config_web_service, servico, versao, url) VALUES ((SELECT id_fisc_config_web_service FROM fisc_config_web_service WHERE sigla_estado = 'PE'), 'NfeConsultaProtocolo', '2.00 / 3.10', 'https://nfehomolog.sefaz.pe.gov.br/nfe-service/services/NfeConsulta2');</v>
      </c>
    </row>
    <row r="84" spans="2:6" ht="15.75" thickBot="1" x14ac:dyDescent="0.3">
      <c r="B84" s="2" t="s">
        <v>12</v>
      </c>
      <c r="C84" s="2" t="s">
        <v>28</v>
      </c>
      <c r="D84" s="2" t="s">
        <v>97</v>
      </c>
      <c r="F84" t="str">
        <f t="shared" si="4"/>
        <v>INSERT INTO fisc_config_web_service_endereco(id_fisc_config_web_service, servico, versao, url) VALUES ((SELECT id_fisc_config_web_service FROM fisc_config_web_service WHERE sigla_estado = 'PE'), 'NfeStatusServico', '2.00 / 3.10', 'https://nfehomolog.sefaz.pe.gov.br/nfe-service/services/NfeStatusServico2');</v>
      </c>
    </row>
    <row r="85" spans="2:6" ht="15.75" thickBot="1" x14ac:dyDescent="0.3">
      <c r="B85" s="1" t="s">
        <v>16</v>
      </c>
      <c r="C85" s="1" t="s">
        <v>17</v>
      </c>
      <c r="D85" s="1" t="s">
        <v>98</v>
      </c>
      <c r="F85" t="str">
        <f t="shared" si="4"/>
        <v>INSERT INTO fisc_config_web_service_endereco(id_fisc_config_web_service, servico, versao, url) VALUES ((SELECT id_fisc_config_web_service FROM fisc_config_web_service WHERE sigla_estado = 'PE'), 'NFeAutorizacao', '3.10', 'https://nfehomolog.sefaz.pe.gov.br/nfe-service/services/NfeAutorizacao?wsdl');</v>
      </c>
    </row>
    <row r="86" spans="2:6" ht="15.75" thickBot="1" x14ac:dyDescent="0.3">
      <c r="B86" s="2" t="s">
        <v>19</v>
      </c>
      <c r="C86" s="2" t="s">
        <v>17</v>
      </c>
      <c r="D86" s="2" t="s">
        <v>99</v>
      </c>
      <c r="F86" t="str">
        <f t="shared" si="4"/>
        <v>INSERT INTO fisc_config_web_service_endereco(id_fisc_config_web_service, servico, versao, url) VALUES ((SELECT id_fisc_config_web_service FROM fisc_config_web_service WHERE sigla_estado = 'PE'), 'NFeRetAutorizacao', '3.10', 'https://nfehomolog.sefaz.pe.gov.br/nfe-service/services/NfeRetAutorizacao?wsdl');</v>
      </c>
    </row>
    <row r="87" spans="2:6" ht="21.75" thickBot="1" x14ac:dyDescent="0.4">
      <c r="B87" s="3" t="s">
        <v>100</v>
      </c>
      <c r="F87" s="26" t="str">
        <f>CONCATENATE("INSERT INTO fisc_config_web_service(sigla_estado, ambiente, transmissao_sincrona) VALUES ('", B87,"', 2, true);")</f>
        <v>INSERT INTO fisc_config_web_service(sigla_estado, ambiente, transmissao_sincrona) VALUES ('PR', 2, true);</v>
      </c>
    </row>
    <row r="88" spans="2:6" ht="15.75" thickBot="1" x14ac:dyDescent="0.3">
      <c r="B88" s="1" t="s">
        <v>3</v>
      </c>
      <c r="C88" s="1" t="s">
        <v>4</v>
      </c>
      <c r="D88" s="1" t="s">
        <v>101</v>
      </c>
      <c r="F88" t="str">
        <f xml:space="preserve"> CONCATENATE("INSERT INTO fisc_config_web_service_endereco(id_fisc_config_web_service, servico, versao, url) VALUES ((SELECT id_fisc_config_web_service FROM fisc_config_web_service WHERE sigla_estado = '", $B$87,"'), '", B88, "', '", C88, "', '", D88,"');")</f>
        <v>INSERT INTO fisc_config_web_service_endereco(id_fisc_config_web_service, servico, versao, url) VALUES ((SELECT id_fisc_config_web_service FROM fisc_config_web_service WHERE sigla_estado = 'PR'), 'NfeRecepcao', '2.00', 'https://homologacao.nfe2.fazenda.pr.gov.br/nfe/NFeRecepcao2?wsdl');</v>
      </c>
    </row>
    <row r="89" spans="2:6" ht="15.75" thickBot="1" x14ac:dyDescent="0.3">
      <c r="B89" s="2" t="s">
        <v>6</v>
      </c>
      <c r="C89" s="2" t="s">
        <v>4</v>
      </c>
      <c r="D89" s="2" t="s">
        <v>102</v>
      </c>
      <c r="F89" t="str">
        <f t="shared" ref="F89:F101" si="5" xml:space="preserve"> CONCATENATE("INSERT INTO fisc_config_web_service_endereco(id_fisc_config_web_service, servico, versao, url) VALUES ((SELECT id_fisc_config_web_service FROM fisc_config_web_service WHERE sigla_estado = '", $B$87,"'), '", B89, "', '", C89, "', '", D89,"');")</f>
        <v>INSERT INTO fisc_config_web_service_endereco(id_fisc_config_web_service, servico, versao, url) VALUES ((SELECT id_fisc_config_web_service FROM fisc_config_web_service WHERE sigla_estado = 'PR'), 'NfeRetRecepcao', '2.00', 'https://homologacao.nfe2.fazenda.pr.gov.br/nfe/NFeRetRecepcao2?wsdl');</v>
      </c>
    </row>
    <row r="90" spans="2:6" ht="15.75" thickBot="1" x14ac:dyDescent="0.3">
      <c r="B90" s="1" t="s">
        <v>8</v>
      </c>
      <c r="C90" s="1" t="s">
        <v>4</v>
      </c>
      <c r="D90" s="1" t="s">
        <v>103</v>
      </c>
      <c r="F90" t="str">
        <f t="shared" si="5"/>
        <v>INSERT INTO fisc_config_web_service_endereco(id_fisc_config_web_service, servico, versao, url) VALUES ((SELECT id_fisc_config_web_service FROM fisc_config_web_service WHERE sigla_estado = 'PR'), 'NfeInutilizacao', '2.00', 'https://homologacao.nfe2.fazenda.pr.gov.br/nfe/NFeInutilizacao2?wsdl');</v>
      </c>
    </row>
    <row r="91" spans="2:6" ht="15.75" thickBot="1" x14ac:dyDescent="0.3">
      <c r="B91" s="2" t="s">
        <v>10</v>
      </c>
      <c r="C91" s="2" t="s">
        <v>4</v>
      </c>
      <c r="D91" s="2" t="s">
        <v>104</v>
      </c>
      <c r="F91" t="str">
        <f t="shared" si="5"/>
        <v>INSERT INTO fisc_config_web_service_endereco(id_fisc_config_web_service, servico, versao, url) VALUES ((SELECT id_fisc_config_web_service FROM fisc_config_web_service WHERE sigla_estado = 'PR'), 'NfeConsultaProtocolo', '2.00', 'https://homologacao.nfe2.fazenda.pr.gov.br/nfe/NFeConsulta2?wsdl');</v>
      </c>
    </row>
    <row r="92" spans="2:6" ht="15.75" thickBot="1" x14ac:dyDescent="0.3">
      <c r="B92" s="1" t="s">
        <v>12</v>
      </c>
      <c r="C92" s="1" t="s">
        <v>4</v>
      </c>
      <c r="D92" s="1" t="s">
        <v>105</v>
      </c>
      <c r="F92" t="str">
        <f t="shared" si="5"/>
        <v>INSERT INTO fisc_config_web_service_endereco(id_fisc_config_web_service, servico, versao, url) VALUES ((SELECT id_fisc_config_web_service FROM fisc_config_web_service WHERE sigla_estado = 'PR'), 'NfeStatusServico', '2.00', 'https://homologacao.nfe2.fazenda.pr.gov.br/nfe/NFeStatusServico2?wsdl');</v>
      </c>
    </row>
    <row r="93" spans="2:6" ht="15.75" thickBot="1" x14ac:dyDescent="0.3">
      <c r="B93" s="2" t="s">
        <v>14</v>
      </c>
      <c r="C93" s="2" t="s">
        <v>4</v>
      </c>
      <c r="D93" s="2" t="s">
        <v>106</v>
      </c>
      <c r="F93" t="str">
        <f t="shared" si="5"/>
        <v>INSERT INTO fisc_config_web_service_endereco(id_fisc_config_web_service, servico, versao, url) VALUES ((SELECT id_fisc_config_web_service FROM fisc_config_web_service WHERE sigla_estado = 'PR'), 'NfeConsultaCadastro', '2.00', 'https://homologacao.nfe2.fazenda.pr.gov.br/nfe/CadConsultaCadastro2?wsdl');</v>
      </c>
    </row>
    <row r="94" spans="2:6" ht="15.75" thickBot="1" x14ac:dyDescent="0.3">
      <c r="B94" s="1" t="s">
        <v>0</v>
      </c>
      <c r="C94" s="1" t="s">
        <v>4</v>
      </c>
      <c r="D94" s="1" t="s">
        <v>107</v>
      </c>
      <c r="F94" t="str">
        <f t="shared" si="5"/>
        <v>INSERT INTO fisc_config_web_service_endereco(id_fisc_config_web_service, servico, versao, url) VALUES ((SELECT id_fisc_config_web_service FROM fisc_config_web_service WHERE sigla_estado = 'PR'), 'RecepcaoEvento', '2.00', 'https://homologacao.nfe2.fazenda.pr.gov.br/nfe-evento/NFeRecepcaoEvento?wsdl');</v>
      </c>
    </row>
    <row r="95" spans="2:6" ht="15.75" thickBot="1" x14ac:dyDescent="0.3">
      <c r="B95" s="2" t="s">
        <v>8</v>
      </c>
      <c r="C95" s="2" t="s">
        <v>17</v>
      </c>
      <c r="D95" s="2" t="s">
        <v>108</v>
      </c>
      <c r="F95" t="str">
        <f t="shared" si="5"/>
        <v>INSERT INTO fisc_config_web_service_endereco(id_fisc_config_web_service, servico, versao, url) VALUES ((SELECT id_fisc_config_web_service FROM fisc_config_web_service WHERE sigla_estado = 'PR'), 'NfeInutilizacao', '3.10', 'https://homologacao.nfe.fazenda.pr.gov.br/nfe/NFeInutilizacao3?wsdl');</v>
      </c>
    </row>
    <row r="96" spans="2:6" ht="15.75" thickBot="1" x14ac:dyDescent="0.3">
      <c r="B96" s="1" t="s">
        <v>10</v>
      </c>
      <c r="C96" s="1" t="s">
        <v>17</v>
      </c>
      <c r="D96" s="1" t="s">
        <v>109</v>
      </c>
      <c r="F96" t="str">
        <f t="shared" si="5"/>
        <v>INSERT INTO fisc_config_web_service_endereco(id_fisc_config_web_service, servico, versao, url) VALUES ((SELECT id_fisc_config_web_service FROM fisc_config_web_service WHERE sigla_estado = 'PR'), 'NfeConsultaProtocolo', '3.10', 'https://homologacao.nfe.fazenda.pr.gov.br/nfe/NFeConsulta3?wsdl');</v>
      </c>
    </row>
    <row r="97" spans="2:6" ht="15.75" thickBot="1" x14ac:dyDescent="0.3">
      <c r="B97" s="2" t="s">
        <v>12</v>
      </c>
      <c r="C97" s="2" t="s">
        <v>17</v>
      </c>
      <c r="D97" s="2" t="s">
        <v>110</v>
      </c>
      <c r="F97" t="str">
        <f t="shared" si="5"/>
        <v>INSERT INTO fisc_config_web_service_endereco(id_fisc_config_web_service, servico, versao, url) VALUES ((SELECT id_fisc_config_web_service FROM fisc_config_web_service WHERE sigla_estado = 'PR'), 'NfeStatusServico', '3.10', 'https://homologacao.nfe.fazenda.pr.gov.br/nfe/NFeStatusServico3?wsdl');</v>
      </c>
    </row>
    <row r="98" spans="2:6" ht="15.75" thickBot="1" x14ac:dyDescent="0.3">
      <c r="B98" s="1" t="s">
        <v>14</v>
      </c>
      <c r="C98" s="1" t="s">
        <v>17</v>
      </c>
      <c r="D98" s="1" t="s">
        <v>111</v>
      </c>
      <c r="F98" t="str">
        <f t="shared" si="5"/>
        <v>INSERT INTO fisc_config_web_service_endereco(id_fisc_config_web_service, servico, versao, url) VALUES ((SELECT id_fisc_config_web_service FROM fisc_config_web_service WHERE sigla_estado = 'PR'), 'NfeConsultaCadastro', '3.10', 'https://homologacao.nfe.fazenda.pr.gov.br/nfe/CadConsultaCadastro2?wsdl');</v>
      </c>
    </row>
    <row r="99" spans="2:6" ht="15.75" thickBot="1" x14ac:dyDescent="0.3">
      <c r="B99" s="2" t="s">
        <v>0</v>
      </c>
      <c r="C99" s="2" t="s">
        <v>17</v>
      </c>
      <c r="D99" s="2" t="s">
        <v>112</v>
      </c>
      <c r="F99" t="str">
        <f t="shared" si="5"/>
        <v>INSERT INTO fisc_config_web_service_endereco(id_fisc_config_web_service, servico, versao, url) VALUES ((SELECT id_fisc_config_web_service FROM fisc_config_web_service WHERE sigla_estado = 'PR'), 'RecepcaoEvento', '3.10', 'https://homologacao.nfe.fazenda.pr.gov.br/nfe/NFeRecepcaoEvento?wsdl');</v>
      </c>
    </row>
    <row r="100" spans="2:6" ht="15.75" thickBot="1" x14ac:dyDescent="0.3">
      <c r="B100" s="1" t="s">
        <v>16</v>
      </c>
      <c r="C100" s="1" t="s">
        <v>17</v>
      </c>
      <c r="D100" s="1" t="s">
        <v>113</v>
      </c>
      <c r="F100" t="str">
        <f t="shared" si="5"/>
        <v>INSERT INTO fisc_config_web_service_endereco(id_fisc_config_web_service, servico, versao, url) VALUES ((SELECT id_fisc_config_web_service FROM fisc_config_web_service WHERE sigla_estado = 'PR'), 'NFeAutorizacao', '3.10', 'https://homologacao.nfe.fazenda.pr.gov.br/nfe/NFeAutorizacao3?wsdl');</v>
      </c>
    </row>
    <row r="101" spans="2:6" ht="15.75" thickBot="1" x14ac:dyDescent="0.3">
      <c r="B101" s="2" t="s">
        <v>19</v>
      </c>
      <c r="C101" s="2" t="s">
        <v>17</v>
      </c>
      <c r="D101" s="2" t="s">
        <v>114</v>
      </c>
      <c r="F101" t="str">
        <f t="shared" si="5"/>
        <v>INSERT INTO fisc_config_web_service_endereco(id_fisc_config_web_service, servico, versao, url) VALUES ((SELECT id_fisc_config_web_service FROM fisc_config_web_service WHERE sigla_estado = 'PR'), 'NFeRetAutorizacao', '3.10', 'https://homologacao.nfe.fazenda.pr.gov.br/nfe/NFeRetAutorizacao3?wsdl');</v>
      </c>
    </row>
    <row r="102" spans="2:6" ht="21.75" thickBot="1" x14ac:dyDescent="0.4">
      <c r="B102" s="3" t="s">
        <v>115</v>
      </c>
      <c r="F102" s="26" t="str">
        <f>CONCATENATE("INSERT INTO fisc_config_web_service(sigla_estado, ambiente, transmissao_sincrona) VALUES ('", B102,"', 2, true);")</f>
        <v>INSERT INTO fisc_config_web_service(sigla_estado, ambiente, transmissao_sincrona) VALUES ('RS', 2, true);</v>
      </c>
    </row>
    <row r="103" spans="2:6" ht="15.75" thickBot="1" x14ac:dyDescent="0.3">
      <c r="B103" s="1" t="s">
        <v>0</v>
      </c>
      <c r="C103" s="1" t="s">
        <v>1</v>
      </c>
      <c r="D103" s="1" t="s">
        <v>116</v>
      </c>
      <c r="F103" t="str">
        <f xml:space="preserve"> CONCATENATE("INSERT INTO fisc_config_web_service_endereco(id_fisc_config_web_service, servico, versao, url) VALUES ((SELECT id_fisc_config_web_service FROM fisc_config_web_service WHERE sigla_estado = '", $B$102,"'), '", B103, "', '", C103, "', '", D103,"');")</f>
        <v>INSERT INTO fisc_config_web_service_endereco(id_fisc_config_web_service, servico, versao, url) VALUES ((SELECT id_fisc_config_web_service FROM fisc_config_web_service WHERE sigla_estado = 'RS'), 'RecepcaoEvento', '1.00', 'https://homologacao.nfe.sefaz.rs.gov.br/ws/recepcaoevento/recepcaoevento.asmx');</v>
      </c>
    </row>
    <row r="104" spans="2:6" ht="15.75" thickBot="1" x14ac:dyDescent="0.3">
      <c r="B104" s="2" t="s">
        <v>3</v>
      </c>
      <c r="C104" s="2" t="s">
        <v>4</v>
      </c>
      <c r="D104" s="2" t="s">
        <v>117</v>
      </c>
      <c r="F104" t="str">
        <f t="shared" ref="F104:F113" si="6" xml:space="preserve"> CONCATENATE("INSERT INTO fisc_config_web_service_endereco(id_fisc_config_web_service, servico, versao, url) VALUES ((SELECT id_fisc_config_web_service FROM fisc_config_web_service WHERE sigla_estado = '", $B$102,"'), '", B104, "', '", C104, "', '", D104,"');")</f>
        <v>INSERT INTO fisc_config_web_service_endereco(id_fisc_config_web_service, servico, versao, url) VALUES ((SELECT id_fisc_config_web_service FROM fisc_config_web_service WHERE sigla_estado = 'RS'), 'NfeRecepcao', '2.00', 'https://homologacao.nfe.sefaz.rs.gov.br/ws/Nferecepcao/NFeRecepcao2.asmx');</v>
      </c>
    </row>
    <row r="105" spans="2:6" ht="15.75" thickBot="1" x14ac:dyDescent="0.3">
      <c r="B105" s="1" t="s">
        <v>6</v>
      </c>
      <c r="C105" s="1" t="s">
        <v>4</v>
      </c>
      <c r="D105" s="1" t="s">
        <v>118</v>
      </c>
      <c r="F105" t="str">
        <f t="shared" si="6"/>
        <v>INSERT INTO fisc_config_web_service_endereco(id_fisc_config_web_service, servico, versao, url) VALUES ((SELECT id_fisc_config_web_service FROM fisc_config_web_service WHERE sigla_estado = 'RS'), 'NfeRetRecepcao', '2.00', 'https://homologacao.nfe.sefaz.rs.gov.br/ws/NfeRetRecepcao/NfeRetRecepcao2.asmx');</v>
      </c>
    </row>
    <row r="106" spans="2:6" ht="15.75" thickBot="1" x14ac:dyDescent="0.3">
      <c r="B106" s="2" t="s">
        <v>14</v>
      </c>
      <c r="C106" s="2" t="s">
        <v>4</v>
      </c>
      <c r="D106" s="2" t="s">
        <v>119</v>
      </c>
      <c r="F106" t="str">
        <f t="shared" si="6"/>
        <v>INSERT INTO fisc_config_web_service_endereco(id_fisc_config_web_service, servico, versao, url) VALUES ((SELECT id_fisc_config_web_service FROM fisc_config_web_service WHERE sigla_estado = 'RS'), 'NfeConsultaCadastro', '2.00', 'https://sef.sefaz.rs.gov.br/ws/cadconsultacadastro/cadconsultacadastro2.asmx');</v>
      </c>
    </row>
    <row r="107" spans="2:6" ht="15.75" thickBot="1" x14ac:dyDescent="0.3">
      <c r="B107" s="1" t="s">
        <v>120</v>
      </c>
      <c r="C107" s="1" t="s">
        <v>4</v>
      </c>
      <c r="D107" s="1" t="s">
        <v>121</v>
      </c>
      <c r="F107" t="str">
        <f t="shared" si="6"/>
        <v>INSERT INTO fisc_config_web_service_endereco(id_fisc_config_web_service, servico, versao, url) VALUES ((SELECT id_fisc_config_web_service FROM fisc_config_web_service WHERE sigla_estado = 'RS'), 'NfeConsultaDest', '2.00', 'https://homologacao.nfe.sefaz.rs.gov.br/ws/nfeConsultaDest/nfeConsultaDest.asmx');</v>
      </c>
    </row>
    <row r="108" spans="2:6" ht="15.75" thickBot="1" x14ac:dyDescent="0.3">
      <c r="B108" s="2" t="s">
        <v>44</v>
      </c>
      <c r="C108" s="2" t="s">
        <v>4</v>
      </c>
      <c r="D108" s="2" t="s">
        <v>122</v>
      </c>
      <c r="F108" t="str">
        <f t="shared" si="6"/>
        <v>INSERT INTO fisc_config_web_service_endereco(id_fisc_config_web_service, servico, versao, url) VALUES ((SELECT id_fisc_config_web_service FROM fisc_config_web_service WHERE sigla_estado = 'RS'), 'NfeDownloadNF', '2.00', 'https://homologacao.nfe.sefaz.rs.gov.br/ws/nfeDownloadNF/nfeDownloadNF.asmx');</v>
      </c>
    </row>
    <row r="109" spans="2:6" ht="15.75" thickBot="1" x14ac:dyDescent="0.3">
      <c r="B109" s="1" t="s">
        <v>8</v>
      </c>
      <c r="C109" s="1" t="s">
        <v>28</v>
      </c>
      <c r="D109" s="1" t="s">
        <v>123</v>
      </c>
      <c r="F109" t="str">
        <f t="shared" si="6"/>
        <v>INSERT INTO fisc_config_web_service_endereco(id_fisc_config_web_service, servico, versao, url) VALUES ((SELECT id_fisc_config_web_service FROM fisc_config_web_service WHERE sigla_estado = 'RS'), 'NfeInutilizacao', '2.00 / 3.10', 'https://homologacao.nfe.sefaz.rs.gov.br/ws/nfeinutilizacao/nfeinutilizacao2.asmx');</v>
      </c>
    </row>
    <row r="110" spans="2:6" ht="15.75" thickBot="1" x14ac:dyDescent="0.3">
      <c r="B110" s="2" t="s">
        <v>10</v>
      </c>
      <c r="C110" s="2" t="s">
        <v>28</v>
      </c>
      <c r="D110" s="2" t="s">
        <v>124</v>
      </c>
      <c r="F110" t="str">
        <f t="shared" si="6"/>
        <v>INSERT INTO fisc_config_web_service_endereco(id_fisc_config_web_service, servico, versao, url) VALUES ((SELECT id_fisc_config_web_service FROM fisc_config_web_service WHERE sigla_estado = 'RS'), 'NfeConsultaProtocolo', '2.00 / 3.10', 'https://homologacao.nfe.sefaz.rs.gov.br/ws/NfeConsulta/NfeConsulta2.asmx');</v>
      </c>
    </row>
    <row r="111" spans="2:6" ht="15.75" thickBot="1" x14ac:dyDescent="0.3">
      <c r="B111" s="1" t="s">
        <v>12</v>
      </c>
      <c r="C111" s="1" t="s">
        <v>28</v>
      </c>
      <c r="D111" s="1" t="s">
        <v>125</v>
      </c>
      <c r="F111" t="str">
        <f t="shared" si="6"/>
        <v>INSERT INTO fisc_config_web_service_endereco(id_fisc_config_web_service, servico, versao, url) VALUES ((SELECT id_fisc_config_web_service FROM fisc_config_web_service WHERE sigla_estado = 'RS'), 'NfeStatusServico', '2.00 / 3.10', 'https://homologacao.nfe.sefaz.rs.gov.br/ws/NfeStatusServico/NfeStatusServico2.asmx');</v>
      </c>
    </row>
    <row r="112" spans="2:6" ht="15.75" thickBot="1" x14ac:dyDescent="0.3">
      <c r="B112" s="2" t="s">
        <v>16</v>
      </c>
      <c r="C112" s="2" t="s">
        <v>17</v>
      </c>
      <c r="D112" s="2" t="s">
        <v>126</v>
      </c>
      <c r="F112" t="str">
        <f t="shared" si="6"/>
        <v>INSERT INTO fisc_config_web_service_endereco(id_fisc_config_web_service, servico, versao, url) VALUES ((SELECT id_fisc_config_web_service FROM fisc_config_web_service WHERE sigla_estado = 'RS'), 'NFeAutorizacao', '3.10', 'https://homologacao.nfe.sefaz.rs.gov.br/ws/NfeAutorizacao/NFeAutorizacao.asmx');</v>
      </c>
    </row>
    <row r="113" spans="2:6" ht="15.75" thickBot="1" x14ac:dyDescent="0.3">
      <c r="B113" s="1" t="s">
        <v>19</v>
      </c>
      <c r="C113" s="1" t="s">
        <v>17</v>
      </c>
      <c r="D113" s="1" t="s">
        <v>127</v>
      </c>
      <c r="F113" t="str">
        <f t="shared" si="6"/>
        <v>INSERT INTO fisc_config_web_service_endereco(id_fisc_config_web_service, servico, versao, url) VALUES ((SELECT id_fisc_config_web_service FROM fisc_config_web_service WHERE sigla_estado = 'RS'), 'NFeRetAutorizacao', '3.10', 'https://homologacao.nfe.sefaz.rs.gov.br/ws/NfeRetAutorizacao/NFeRetAutorizacao.asmx');</v>
      </c>
    </row>
    <row r="114" spans="2:6" ht="21.75" thickBot="1" x14ac:dyDescent="0.4">
      <c r="B114" s="3" t="s">
        <v>128</v>
      </c>
      <c r="F114" s="26" t="str">
        <f>CONCATENATE("INSERT INTO fisc_config_web_service(sigla_estado, ambiente, transmissao_sincrona) VALUES ('", B114,"', 2, true);")</f>
        <v>INSERT INTO fisc_config_web_service(sigla_estado, ambiente, transmissao_sincrona) VALUES ('SP', 2, true);</v>
      </c>
    </row>
    <row r="115" spans="2:6" ht="15.75" thickBot="1" x14ac:dyDescent="0.3">
      <c r="B115" s="1" t="s">
        <v>14</v>
      </c>
      <c r="C115" s="1" t="s">
        <v>69</v>
      </c>
      <c r="D115" s="1" t="s">
        <v>129</v>
      </c>
      <c r="F115" t="str">
        <f xml:space="preserve"> CONCATENATE("INSERT INTO fisc_config_web_service_endereco(id_fisc_config_web_service, servico, versao, url) VALUES ((SELECT id_fisc_config_web_service FROM fisc_config_web_service WHERE sigla_estado = '", $B$114,"'), '", B115, "', '", C115, "', '", D115,"');")</f>
        <v>INSERT INTO fisc_config_web_service_endereco(id_fisc_config_web_service, servico, versao, url) VALUES ((SELECT id_fisc_config_web_service FROM fisc_config_web_service WHERE sigla_estado = 'SP'), 'NfeConsultaCadastro', '2.0', 'https://homologacao.nfe.fazenda.sp.gov.br/nfeweb/services/cadconsultacadastro2.asmx');</v>
      </c>
    </row>
    <row r="116" spans="2:6" ht="15.75" thickBot="1" x14ac:dyDescent="0.3">
      <c r="B116" s="2" t="s">
        <v>3</v>
      </c>
      <c r="C116" s="2" t="s">
        <v>4</v>
      </c>
      <c r="D116" s="2" t="s">
        <v>130</v>
      </c>
      <c r="F116" t="str">
        <f t="shared" ref="F116:F128" si="7" xml:space="preserve"> CONCATENATE("INSERT INTO fisc_config_web_service_endereco(id_fisc_config_web_service, servico, versao, url) VALUES ((SELECT id_fisc_config_web_service FROM fisc_config_web_service WHERE sigla_estado = '", $B$114,"'), '", B116, "', '", C116, "', '", D116,"');")</f>
        <v>INSERT INTO fisc_config_web_service_endereco(id_fisc_config_web_service, servico, versao, url) VALUES ((SELECT id_fisc_config_web_service FROM fisc_config_web_service WHERE sigla_estado = 'SP'), 'NfeRecepcao', '2.00', 'https://homologacao.nfe.fazenda.sp.gov.br/nfeweb/services/NfeRecepcao2.asmx');</v>
      </c>
    </row>
    <row r="117" spans="2:6" ht="15.75" thickBot="1" x14ac:dyDescent="0.3">
      <c r="B117" s="1" t="s">
        <v>6</v>
      </c>
      <c r="C117" s="1" t="s">
        <v>4</v>
      </c>
      <c r="D117" s="1" t="s">
        <v>131</v>
      </c>
      <c r="F117" t="str">
        <f t="shared" si="7"/>
        <v>INSERT INTO fisc_config_web_service_endereco(id_fisc_config_web_service, servico, versao, url) VALUES ((SELECT id_fisc_config_web_service FROM fisc_config_web_service WHERE sigla_estado = 'SP'), 'NfeRetRecepcao', '2.00', 'https://homologacao.nfe.fazenda.sp.gov.br/nfeweb/services/NfeRetRecepcao2.asmx');</v>
      </c>
    </row>
    <row r="118" spans="2:6" ht="15.75" thickBot="1" x14ac:dyDescent="0.3">
      <c r="B118" s="2" t="s">
        <v>8</v>
      </c>
      <c r="C118" s="2" t="s">
        <v>4</v>
      </c>
      <c r="D118" s="2" t="s">
        <v>132</v>
      </c>
      <c r="F118" t="str">
        <f t="shared" si="7"/>
        <v>INSERT INTO fisc_config_web_service_endereco(id_fisc_config_web_service, servico, versao, url) VALUES ((SELECT id_fisc_config_web_service FROM fisc_config_web_service WHERE sigla_estado = 'SP'), 'NfeInutilizacao', '2.00', 'https://homologacao.nfe.fazenda.sp.gov.br/nfeweb/services/nfeinutilizacao2.asmx');</v>
      </c>
    </row>
    <row r="119" spans="2:6" ht="15.75" thickBot="1" x14ac:dyDescent="0.3">
      <c r="B119" s="1" t="s">
        <v>10</v>
      </c>
      <c r="C119" s="1" t="s">
        <v>4</v>
      </c>
      <c r="D119" s="1" t="s">
        <v>133</v>
      </c>
      <c r="F119" t="str">
        <f t="shared" si="7"/>
        <v>INSERT INTO fisc_config_web_service_endereco(id_fisc_config_web_service, servico, versao, url) VALUES ((SELECT id_fisc_config_web_service FROM fisc_config_web_service WHERE sigla_estado = 'SP'), 'NfeConsultaProtocolo', '2.00', 'https://homologacao.nfe.fazenda.sp.gov.br/nfeweb/services/nfeconsulta2.asmx');</v>
      </c>
    </row>
    <row r="120" spans="2:6" ht="15.75" thickBot="1" x14ac:dyDescent="0.3">
      <c r="B120" s="2" t="s">
        <v>12</v>
      </c>
      <c r="C120" s="2" t="s">
        <v>4</v>
      </c>
      <c r="D120" s="2" t="s">
        <v>134</v>
      </c>
      <c r="F120" t="str">
        <f t="shared" si="7"/>
        <v>INSERT INTO fisc_config_web_service_endereco(id_fisc_config_web_service, servico, versao, url) VALUES ((SELECT id_fisc_config_web_service FROM fisc_config_web_service WHERE sigla_estado = 'SP'), 'NfeStatusServico', '2.00', 'https://homologacao.nfe.fazenda.sp.gov.br/nfeweb/services/nfestatusservico2.asmx');</v>
      </c>
    </row>
    <row r="121" spans="2:6" ht="15.75" thickBot="1" x14ac:dyDescent="0.3">
      <c r="B121" s="1" t="s">
        <v>0</v>
      </c>
      <c r="C121" s="1" t="s">
        <v>4</v>
      </c>
      <c r="D121" s="1" t="s">
        <v>135</v>
      </c>
      <c r="F121" t="str">
        <f t="shared" si="7"/>
        <v>INSERT INTO fisc_config_web_service_endereco(id_fisc_config_web_service, servico, versao, url) VALUES ((SELECT id_fisc_config_web_service FROM fisc_config_web_service WHERE sigla_estado = 'SP'), 'RecepcaoEvento', '2.00', 'https://homologacao.nfe.fazenda.sp.gov.br/eventosWEB/services/RecepcaoEvento.asmx');</v>
      </c>
    </row>
    <row r="122" spans="2:6" ht="15.75" thickBot="1" x14ac:dyDescent="0.3">
      <c r="B122" s="2" t="s">
        <v>8</v>
      </c>
      <c r="C122" s="2" t="s">
        <v>17</v>
      </c>
      <c r="D122" s="2" t="s">
        <v>136</v>
      </c>
      <c r="F122" t="str">
        <f t="shared" si="7"/>
        <v>INSERT INTO fisc_config_web_service_endereco(id_fisc_config_web_service, servico, versao, url) VALUES ((SELECT id_fisc_config_web_service FROM fisc_config_web_service WHERE sigla_estado = 'SP'), 'NfeInutilizacao', '3.10', 'https://homologacao.nfe.fazenda.sp.gov.br/ws/nfeinutilizacao2.asmx');</v>
      </c>
    </row>
    <row r="123" spans="2:6" ht="15.75" thickBot="1" x14ac:dyDescent="0.3">
      <c r="B123" s="1" t="s">
        <v>10</v>
      </c>
      <c r="C123" s="1" t="s">
        <v>17</v>
      </c>
      <c r="D123" s="1" t="s">
        <v>137</v>
      </c>
      <c r="F123" t="str">
        <f t="shared" si="7"/>
        <v>INSERT INTO fisc_config_web_service_endereco(id_fisc_config_web_service, servico, versao, url) VALUES ((SELECT id_fisc_config_web_service FROM fisc_config_web_service WHERE sigla_estado = 'SP'), 'NfeConsultaProtocolo', '3.10', 'https://homologacao.nfe.fazenda.sp.gov.br/ws/nfeconsulta2.asmx');</v>
      </c>
    </row>
    <row r="124" spans="2:6" ht="15.75" thickBot="1" x14ac:dyDescent="0.3">
      <c r="B124" s="2" t="s">
        <v>12</v>
      </c>
      <c r="C124" s="2" t="s">
        <v>17</v>
      </c>
      <c r="D124" s="2" t="s">
        <v>138</v>
      </c>
      <c r="F124" t="str">
        <f t="shared" si="7"/>
        <v>INSERT INTO fisc_config_web_service_endereco(id_fisc_config_web_service, servico, versao, url) VALUES ((SELECT id_fisc_config_web_service FROM fisc_config_web_service WHERE sigla_estado = 'SP'), 'NfeStatusServico', '3.10', 'https://homologacao.nfe.fazenda.sp.gov.br/ws/nfestatusservico2.asmx');</v>
      </c>
    </row>
    <row r="125" spans="2:6" ht="15.75" thickBot="1" x14ac:dyDescent="0.3">
      <c r="B125" s="1" t="s">
        <v>14</v>
      </c>
      <c r="C125" s="1" t="s">
        <v>17</v>
      </c>
      <c r="D125" s="1" t="s">
        <v>139</v>
      </c>
      <c r="F125" t="str">
        <f t="shared" si="7"/>
        <v>INSERT INTO fisc_config_web_service_endereco(id_fisc_config_web_service, servico, versao, url) VALUES ((SELECT id_fisc_config_web_service FROM fisc_config_web_service WHERE sigla_estado = 'SP'), 'NfeConsultaCadastro', '3.10', 'https://homologacao.nfe.fazenda.sp.gov.br/ws/cadconsultacadastro2.asmx');</v>
      </c>
    </row>
    <row r="126" spans="2:6" ht="15.75" thickBot="1" x14ac:dyDescent="0.3">
      <c r="B126" s="2" t="s">
        <v>0</v>
      </c>
      <c r="C126" s="2" t="s">
        <v>17</v>
      </c>
      <c r="D126" s="2" t="s">
        <v>140</v>
      </c>
      <c r="F126" t="str">
        <f t="shared" si="7"/>
        <v>INSERT INTO fisc_config_web_service_endereco(id_fisc_config_web_service, servico, versao, url) VALUES ((SELECT id_fisc_config_web_service FROM fisc_config_web_service WHERE sigla_estado = 'SP'), 'RecepcaoEvento', '3.10', 'https://homologacao.nfe.fazenda.sp.gov.br/ws/recepcaoevento.asmx');</v>
      </c>
    </row>
    <row r="127" spans="2:6" ht="15.75" thickBot="1" x14ac:dyDescent="0.3">
      <c r="B127" s="1" t="s">
        <v>16</v>
      </c>
      <c r="C127" s="1" t="s">
        <v>17</v>
      </c>
      <c r="D127" s="1" t="s">
        <v>141</v>
      </c>
      <c r="F127" t="str">
        <f t="shared" si="7"/>
        <v>INSERT INTO fisc_config_web_service_endereco(id_fisc_config_web_service, servico, versao, url) VALUES ((SELECT id_fisc_config_web_service FROM fisc_config_web_service WHERE sigla_estado = 'SP'), 'NFeAutorizacao', '3.10', 'https://homologacao.nfe.fazenda.sp.gov.br/ws/nfeautorizacao.asmx');</v>
      </c>
    </row>
    <row r="128" spans="2:6" ht="15.75" thickBot="1" x14ac:dyDescent="0.3">
      <c r="B128" s="4" t="s">
        <v>19</v>
      </c>
      <c r="C128" s="4" t="s">
        <v>17</v>
      </c>
      <c r="D128" s="4" t="s">
        <v>142</v>
      </c>
      <c r="F128" t="str">
        <f t="shared" si="7"/>
        <v>INSERT INTO fisc_config_web_service_endereco(id_fisc_config_web_service, servico, versao, url) VALUES ((SELECT id_fisc_config_web_service FROM fisc_config_web_service WHERE sigla_estado = 'SP'), 'NFeRetAutorizacao', '3.10', 'https://homologacao.nfe.fazenda.sp.gov.br/ws/nferetautorizacao.asmx');</v>
      </c>
    </row>
    <row r="129" spans="1:6" ht="21.75" thickBot="1" x14ac:dyDescent="0.4">
      <c r="A129" s="18" t="s">
        <v>143</v>
      </c>
      <c r="B129" s="5" t="s">
        <v>68</v>
      </c>
      <c r="C129" s="6"/>
      <c r="D129" s="7"/>
      <c r="F129" s="26"/>
    </row>
    <row r="130" spans="1:6" ht="15.75" thickBot="1" x14ac:dyDescent="0.3">
      <c r="A130" s="19"/>
      <c r="B130" s="8" t="s">
        <v>0</v>
      </c>
      <c r="C130" s="1" t="s">
        <v>1</v>
      </c>
      <c r="D130" s="9" t="s">
        <v>144</v>
      </c>
      <c r="F130" t="str">
        <f xml:space="preserve"> CONCATENATE("INSERT INTO fisc_config_web_service_endereco(id_fisc_config_web_service, servico, versao, url) VALUES ((SELECT id_fisc_config_web_service FROM fisc_config_web_service WHERE sigla_estado = '", $B$129,"'), '", B130, "', '", C130, "', '", D130,"');")</f>
        <v>INSERT INTO fisc_config_web_service_endereco(id_fisc_config_web_service, servico, versao, url) VALUES ((SELECT id_fisc_config_web_service FROM fisc_config_web_service WHERE sigla_estado = 'MA'), 'RecepcaoEvento', '1.00', 'https://hom.sefazvirtual.fazenda.gov.br/RecepcaoEvento/RecepcaoEvento.asmx');</v>
      </c>
    </row>
    <row r="131" spans="1:6" ht="15.75" thickBot="1" x14ac:dyDescent="0.3">
      <c r="A131" s="19"/>
      <c r="B131" s="10" t="s">
        <v>3</v>
      </c>
      <c r="C131" s="2" t="s">
        <v>4</v>
      </c>
      <c r="D131" s="11" t="s">
        <v>145</v>
      </c>
      <c r="F131" t="str">
        <f t="shared" ref="F131:F138" si="8" xml:space="preserve"> CONCATENATE("INSERT INTO fisc_config_web_service_endereco(id_fisc_config_web_service, servico, versao, url) VALUES ((SELECT id_fisc_config_web_service FROM fisc_config_web_service WHERE sigla_estado = '", $B$129,"'), '", B131, "', '", C131, "', '", D131,"');")</f>
        <v>INSERT INTO fisc_config_web_service_endereco(id_fisc_config_web_service, servico, versao, url) VALUES ((SELECT id_fisc_config_web_service FROM fisc_config_web_service WHERE sigla_estado = 'MA'), 'NfeRecepcao', '2.00', 'https://hom.sefazvirtual.fazenda.gov.br/NfeRecepcao2/NfeRecepcao2.asmx');</v>
      </c>
    </row>
    <row r="132" spans="1:6" ht="15.75" thickBot="1" x14ac:dyDescent="0.3">
      <c r="A132" s="19"/>
      <c r="B132" s="8" t="s">
        <v>6</v>
      </c>
      <c r="C132" s="1" t="s">
        <v>4</v>
      </c>
      <c r="D132" s="9" t="s">
        <v>146</v>
      </c>
      <c r="F132" t="str">
        <f t="shared" si="8"/>
        <v>INSERT INTO fisc_config_web_service_endereco(id_fisc_config_web_service, servico, versao, url) VALUES ((SELECT id_fisc_config_web_service FROM fisc_config_web_service WHERE sigla_estado = 'MA'), 'NfeRetRecepcao', '2.00', 'https://hom.sefazvirtual.fazenda.gov.br/NfeRetRecepcao2/NfeRetRecepcao2.asmx');</v>
      </c>
    </row>
    <row r="133" spans="1:6" ht="15.75" thickBot="1" x14ac:dyDescent="0.3">
      <c r="A133" s="19"/>
      <c r="B133" s="10" t="s">
        <v>8</v>
      </c>
      <c r="C133" s="2" t="s">
        <v>28</v>
      </c>
      <c r="D133" s="11" t="s">
        <v>147</v>
      </c>
      <c r="F133" t="str">
        <f t="shared" si="8"/>
        <v>INSERT INTO fisc_config_web_service_endereco(id_fisc_config_web_service, servico, versao, url) VALUES ((SELECT id_fisc_config_web_service FROM fisc_config_web_service WHERE sigla_estado = 'MA'), 'NfeInutilizacao', '2.00 / 3.10', 'https://hom.sefazvirtual.fazenda.gov.br/NfeInutilizacao2/NfeInutilizacao2.asmx');</v>
      </c>
    </row>
    <row r="134" spans="1:6" ht="15.75" thickBot="1" x14ac:dyDescent="0.3">
      <c r="A134" s="19"/>
      <c r="B134" s="8" t="s">
        <v>10</v>
      </c>
      <c r="C134" s="1" t="s">
        <v>28</v>
      </c>
      <c r="D134" s="9" t="s">
        <v>148</v>
      </c>
      <c r="F134" t="str">
        <f t="shared" si="8"/>
        <v>INSERT INTO fisc_config_web_service_endereco(id_fisc_config_web_service, servico, versao, url) VALUES ((SELECT id_fisc_config_web_service FROM fisc_config_web_service WHERE sigla_estado = 'MA'), 'NfeConsultaProtocolo', '2.00 / 3.10', 'https://hom.sefazvirtual.fazenda.gov.br/NfeConsulta2/NfeConsulta2.asmx');</v>
      </c>
    </row>
    <row r="135" spans="1:6" ht="15.75" thickBot="1" x14ac:dyDescent="0.3">
      <c r="A135" s="19"/>
      <c r="B135" s="10" t="s">
        <v>12</v>
      </c>
      <c r="C135" s="2" t="s">
        <v>28</v>
      </c>
      <c r="D135" s="11" t="s">
        <v>149</v>
      </c>
      <c r="F135" t="str">
        <f t="shared" si="8"/>
        <v>INSERT INTO fisc_config_web_service_endereco(id_fisc_config_web_service, servico, versao, url) VALUES ((SELECT id_fisc_config_web_service FROM fisc_config_web_service WHERE sigla_estado = 'MA'), 'NfeStatusServico', '2.00 / 3.10', 'https://hom.sefazvirtual.fazenda.gov.br/NfeStatusServico2/NfeStatusServico2.asmx');</v>
      </c>
    </row>
    <row r="136" spans="1:6" ht="15.75" thickBot="1" x14ac:dyDescent="0.3">
      <c r="A136" s="19"/>
      <c r="B136" s="8" t="s">
        <v>44</v>
      </c>
      <c r="C136" s="1" t="s">
        <v>28</v>
      </c>
      <c r="D136" s="9" t="s">
        <v>150</v>
      </c>
      <c r="F136" t="str">
        <f t="shared" si="8"/>
        <v>INSERT INTO fisc_config_web_service_endereco(id_fisc_config_web_service, servico, versao, url) VALUES ((SELECT id_fisc_config_web_service FROM fisc_config_web_service WHERE sigla_estado = 'MA'), 'NfeDownloadNF', '2.00 / 3.10', 'https://hom.sefazvirtual.fazenda.gov.br/NfeDownloadNF/NfeDownloadNF.asmx');</v>
      </c>
    </row>
    <row r="137" spans="1:6" ht="15.75" thickBot="1" x14ac:dyDescent="0.3">
      <c r="A137" s="19"/>
      <c r="B137" s="10" t="s">
        <v>16</v>
      </c>
      <c r="C137" s="2" t="s">
        <v>17</v>
      </c>
      <c r="D137" s="11" t="s">
        <v>151</v>
      </c>
      <c r="F137" t="str">
        <f t="shared" si="8"/>
        <v>INSERT INTO fisc_config_web_service_endereco(id_fisc_config_web_service, servico, versao, url) VALUES ((SELECT id_fisc_config_web_service FROM fisc_config_web_service WHERE sigla_estado = 'MA'), 'NFeAutorizacao', '3.10', 'https://hom.sefazvirtual.fazenda.gov.br/NfeAutorizacao/NfeAutorizacao.asmx');</v>
      </c>
    </row>
    <row r="138" spans="1:6" ht="15.75" thickBot="1" x14ac:dyDescent="0.3">
      <c r="A138" s="19"/>
      <c r="B138" s="8" t="s">
        <v>19</v>
      </c>
      <c r="C138" s="1" t="s">
        <v>17</v>
      </c>
      <c r="D138" s="9" t="s">
        <v>152</v>
      </c>
      <c r="F138" t="str">
        <f t="shared" si="8"/>
        <v>INSERT INTO fisc_config_web_service_endereco(id_fisc_config_web_service, servico, versao, url) VALUES ((SELECT id_fisc_config_web_service FROM fisc_config_web_service WHERE sigla_estado = 'MA'), 'NFeRetAutorizacao', '3.10', 'https://hom.sefazvirtual.fazenda.gov.br/NfeRetAutorizacao/NfeRetAutorizacao.asmx');</v>
      </c>
    </row>
    <row r="139" spans="1:6" ht="21.75" thickBot="1" x14ac:dyDescent="0.4">
      <c r="A139" s="19"/>
      <c r="B139" s="12" t="s">
        <v>163</v>
      </c>
      <c r="C139" s="13"/>
      <c r="D139" s="14"/>
      <c r="F139" s="26" t="str">
        <f>CONCATENATE("INSERT INTO fisc_config_web_service(sigla_estado, ambiente, transmissao_sincrona) VALUES ('", B139,"', 2, true);")</f>
        <v>INSERT INTO fisc_config_web_service(sigla_estado, ambiente, transmissao_sincrona) VALUES ('PA', 2, true);</v>
      </c>
    </row>
    <row r="140" spans="1:6" ht="15.75" thickBot="1" x14ac:dyDescent="0.3">
      <c r="A140" s="19"/>
      <c r="B140" s="8" t="s">
        <v>0</v>
      </c>
      <c r="C140" s="1" t="s">
        <v>1</v>
      </c>
      <c r="D140" s="9" t="s">
        <v>144</v>
      </c>
      <c r="F140" t="str">
        <f xml:space="preserve"> CONCATENATE("INSERT INTO fisc_config_web_service_endereco(id_fisc_config_web_service, servico, versao, url) VALUES ((SELECT id_fisc_config_web_service FROM fisc_config_web_service WHERE sigla_estado = '", $B$139,"'), '", B140, "', '", C140, "', '", D140,"');")</f>
        <v>INSERT INTO fisc_config_web_service_endereco(id_fisc_config_web_service, servico, versao, url) VALUES ((SELECT id_fisc_config_web_service FROM fisc_config_web_service WHERE sigla_estado = 'PA'), 'RecepcaoEvento', '1.00', 'https://hom.sefazvirtual.fazenda.gov.br/RecepcaoEvento/RecepcaoEvento.asmx');</v>
      </c>
    </row>
    <row r="141" spans="1:6" ht="15.75" thickBot="1" x14ac:dyDescent="0.3">
      <c r="A141" s="19"/>
      <c r="B141" s="10" t="s">
        <v>3</v>
      </c>
      <c r="C141" s="2" t="s">
        <v>4</v>
      </c>
      <c r="D141" s="11" t="s">
        <v>145</v>
      </c>
      <c r="F141" t="str">
        <f t="shared" ref="F141:F148" si="9" xml:space="preserve"> CONCATENATE("INSERT INTO fisc_config_web_service_endereco(id_fisc_config_web_service, servico, versao, url) VALUES ((SELECT id_fisc_config_web_service FROM fisc_config_web_service WHERE sigla_estado = '", $B$139,"'), '", B141, "', '", C141, "', '", D141,"');")</f>
        <v>INSERT INTO fisc_config_web_service_endereco(id_fisc_config_web_service, servico, versao, url) VALUES ((SELECT id_fisc_config_web_service FROM fisc_config_web_service WHERE sigla_estado = 'PA'), 'NfeRecepcao', '2.00', 'https://hom.sefazvirtual.fazenda.gov.br/NfeRecepcao2/NfeRecepcao2.asmx');</v>
      </c>
    </row>
    <row r="142" spans="1:6" ht="15.75" thickBot="1" x14ac:dyDescent="0.3">
      <c r="A142" s="19"/>
      <c r="B142" s="8" t="s">
        <v>6</v>
      </c>
      <c r="C142" s="1" t="s">
        <v>4</v>
      </c>
      <c r="D142" s="9" t="s">
        <v>146</v>
      </c>
      <c r="F142" t="str">
        <f t="shared" si="9"/>
        <v>INSERT INTO fisc_config_web_service_endereco(id_fisc_config_web_service, servico, versao, url) VALUES ((SELECT id_fisc_config_web_service FROM fisc_config_web_service WHERE sigla_estado = 'PA'), 'NfeRetRecepcao', '2.00', 'https://hom.sefazvirtual.fazenda.gov.br/NfeRetRecepcao2/NfeRetRecepcao2.asmx');</v>
      </c>
    </row>
    <row r="143" spans="1:6" ht="15.75" thickBot="1" x14ac:dyDescent="0.3">
      <c r="A143" s="19"/>
      <c r="B143" s="10" t="s">
        <v>8</v>
      </c>
      <c r="C143" s="2" t="s">
        <v>28</v>
      </c>
      <c r="D143" s="11" t="s">
        <v>147</v>
      </c>
      <c r="F143" t="str">
        <f t="shared" si="9"/>
        <v>INSERT INTO fisc_config_web_service_endereco(id_fisc_config_web_service, servico, versao, url) VALUES ((SELECT id_fisc_config_web_service FROM fisc_config_web_service WHERE sigla_estado = 'PA'), 'NfeInutilizacao', '2.00 / 3.10', 'https://hom.sefazvirtual.fazenda.gov.br/NfeInutilizacao2/NfeInutilizacao2.asmx');</v>
      </c>
    </row>
    <row r="144" spans="1:6" ht="15.75" thickBot="1" x14ac:dyDescent="0.3">
      <c r="A144" s="19"/>
      <c r="B144" s="8" t="s">
        <v>10</v>
      </c>
      <c r="C144" s="1" t="s">
        <v>28</v>
      </c>
      <c r="D144" s="9" t="s">
        <v>148</v>
      </c>
      <c r="F144" t="str">
        <f t="shared" si="9"/>
        <v>INSERT INTO fisc_config_web_service_endereco(id_fisc_config_web_service, servico, versao, url) VALUES ((SELECT id_fisc_config_web_service FROM fisc_config_web_service WHERE sigla_estado = 'PA'), 'NfeConsultaProtocolo', '2.00 / 3.10', 'https://hom.sefazvirtual.fazenda.gov.br/NfeConsulta2/NfeConsulta2.asmx');</v>
      </c>
    </row>
    <row r="145" spans="1:6" ht="15.75" thickBot="1" x14ac:dyDescent="0.3">
      <c r="A145" s="19"/>
      <c r="B145" s="10" t="s">
        <v>12</v>
      </c>
      <c r="C145" s="2" t="s">
        <v>28</v>
      </c>
      <c r="D145" s="11" t="s">
        <v>149</v>
      </c>
      <c r="F145" t="str">
        <f t="shared" si="9"/>
        <v>INSERT INTO fisc_config_web_service_endereco(id_fisc_config_web_service, servico, versao, url) VALUES ((SELECT id_fisc_config_web_service FROM fisc_config_web_service WHERE sigla_estado = 'PA'), 'NfeStatusServico', '2.00 / 3.10', 'https://hom.sefazvirtual.fazenda.gov.br/NfeStatusServico2/NfeStatusServico2.asmx');</v>
      </c>
    </row>
    <row r="146" spans="1:6" ht="15.75" thickBot="1" x14ac:dyDescent="0.3">
      <c r="A146" s="19"/>
      <c r="B146" s="8" t="s">
        <v>44</v>
      </c>
      <c r="C146" s="1" t="s">
        <v>28</v>
      </c>
      <c r="D146" s="9" t="s">
        <v>150</v>
      </c>
      <c r="F146" t="str">
        <f t="shared" si="9"/>
        <v>INSERT INTO fisc_config_web_service_endereco(id_fisc_config_web_service, servico, versao, url) VALUES ((SELECT id_fisc_config_web_service FROM fisc_config_web_service WHERE sigla_estado = 'PA'), 'NfeDownloadNF', '2.00 / 3.10', 'https://hom.sefazvirtual.fazenda.gov.br/NfeDownloadNF/NfeDownloadNF.asmx');</v>
      </c>
    </row>
    <row r="147" spans="1:6" ht="15.75" thickBot="1" x14ac:dyDescent="0.3">
      <c r="A147" s="19"/>
      <c r="B147" s="10" t="s">
        <v>16</v>
      </c>
      <c r="C147" s="2" t="s">
        <v>17</v>
      </c>
      <c r="D147" s="11" t="s">
        <v>151</v>
      </c>
      <c r="F147" t="str">
        <f t="shared" si="9"/>
        <v>INSERT INTO fisc_config_web_service_endereco(id_fisc_config_web_service, servico, versao, url) VALUES ((SELECT id_fisc_config_web_service FROM fisc_config_web_service WHERE sigla_estado = 'PA'), 'NFeAutorizacao', '3.10', 'https://hom.sefazvirtual.fazenda.gov.br/NfeAutorizacao/NfeAutorizacao.asmx');</v>
      </c>
    </row>
    <row r="148" spans="1:6" ht="15.75" thickBot="1" x14ac:dyDescent="0.3">
      <c r="A148" s="19"/>
      <c r="B148" s="8" t="s">
        <v>19</v>
      </c>
      <c r="C148" s="1" t="s">
        <v>17</v>
      </c>
      <c r="D148" s="9" t="s">
        <v>152</v>
      </c>
      <c r="F148" t="str">
        <f t="shared" si="9"/>
        <v>INSERT INTO fisc_config_web_service_endereco(id_fisc_config_web_service, servico, versao, url) VALUES ((SELECT id_fisc_config_web_service FROM fisc_config_web_service WHERE sigla_estado = 'PA'), 'NFeRetAutorizacao', '3.10', 'https://hom.sefazvirtual.fazenda.gov.br/NfeRetAutorizacao/NfeRetAutorizacao.asmx');</v>
      </c>
    </row>
    <row r="149" spans="1:6" ht="21.75" thickBot="1" x14ac:dyDescent="0.4">
      <c r="A149" s="19"/>
      <c r="B149" s="12" t="s">
        <v>164</v>
      </c>
      <c r="C149" s="13"/>
      <c r="D149" s="14"/>
      <c r="F149" s="26" t="str">
        <f>CONCATENATE("INSERT INTO fisc_config_web_service(sigla_estado, ambiente, transmissao_sincrona) VALUES ('", B149,"', 2, true);")</f>
        <v>INSERT INTO fisc_config_web_service(sigla_estado, ambiente, transmissao_sincrona) VALUES ('PI', 2, true);</v>
      </c>
    </row>
    <row r="150" spans="1:6" ht="15.75" thickBot="1" x14ac:dyDescent="0.3">
      <c r="A150" s="19"/>
      <c r="B150" s="8" t="s">
        <v>0</v>
      </c>
      <c r="C150" s="1" t="s">
        <v>1</v>
      </c>
      <c r="D150" s="9" t="s">
        <v>144</v>
      </c>
      <c r="F150" t="str">
        <f xml:space="preserve"> CONCATENATE("INSERT INTO fisc_config_web_service_endereco(id_fisc_config_web_service, servico, versao, url) VALUES ((SELECT id_fisc_config_web_service FROM fisc_config_web_service WHERE sigla_estado = '", $B$149,"'), '", B150, "', '", C150, "', '", D150,"');")</f>
        <v>INSERT INTO fisc_config_web_service_endereco(id_fisc_config_web_service, servico, versao, url) VALUES ((SELECT id_fisc_config_web_service FROM fisc_config_web_service WHERE sigla_estado = 'PI'), 'RecepcaoEvento', '1.00', 'https://hom.sefazvirtual.fazenda.gov.br/RecepcaoEvento/RecepcaoEvento.asmx');</v>
      </c>
    </row>
    <row r="151" spans="1:6" ht="15.75" thickBot="1" x14ac:dyDescent="0.3">
      <c r="A151" s="19"/>
      <c r="B151" s="10" t="s">
        <v>3</v>
      </c>
      <c r="C151" s="2" t="s">
        <v>4</v>
      </c>
      <c r="D151" s="11" t="s">
        <v>145</v>
      </c>
      <c r="F151" t="str">
        <f t="shared" ref="F151:F158" si="10" xml:space="preserve"> CONCATENATE("INSERT INTO fisc_config_web_service_endereco(id_fisc_config_web_service, servico, versao, url) VALUES ((SELECT id_fisc_config_web_service FROM fisc_config_web_service WHERE sigla_estado = '", $B$149,"'), '", B151, "', '", C151, "', '", D151,"');")</f>
        <v>INSERT INTO fisc_config_web_service_endereco(id_fisc_config_web_service, servico, versao, url) VALUES ((SELECT id_fisc_config_web_service FROM fisc_config_web_service WHERE sigla_estado = 'PI'), 'NfeRecepcao', '2.00', 'https://hom.sefazvirtual.fazenda.gov.br/NfeRecepcao2/NfeRecepcao2.asmx');</v>
      </c>
    </row>
    <row r="152" spans="1:6" ht="15.75" thickBot="1" x14ac:dyDescent="0.3">
      <c r="A152" s="19"/>
      <c r="B152" s="8" t="s">
        <v>6</v>
      </c>
      <c r="C152" s="1" t="s">
        <v>4</v>
      </c>
      <c r="D152" s="9" t="s">
        <v>146</v>
      </c>
      <c r="F152" t="str">
        <f t="shared" si="10"/>
        <v>INSERT INTO fisc_config_web_service_endereco(id_fisc_config_web_service, servico, versao, url) VALUES ((SELECT id_fisc_config_web_service FROM fisc_config_web_service WHERE sigla_estado = 'PI'), 'NfeRetRecepcao', '2.00', 'https://hom.sefazvirtual.fazenda.gov.br/NfeRetRecepcao2/NfeRetRecepcao2.asmx');</v>
      </c>
    </row>
    <row r="153" spans="1:6" ht="15.75" thickBot="1" x14ac:dyDescent="0.3">
      <c r="A153" s="19"/>
      <c r="B153" s="10" t="s">
        <v>8</v>
      </c>
      <c r="C153" s="2" t="s">
        <v>28</v>
      </c>
      <c r="D153" s="11" t="s">
        <v>147</v>
      </c>
      <c r="F153" t="str">
        <f t="shared" si="10"/>
        <v>INSERT INTO fisc_config_web_service_endereco(id_fisc_config_web_service, servico, versao, url) VALUES ((SELECT id_fisc_config_web_service FROM fisc_config_web_service WHERE sigla_estado = 'PI'), 'NfeInutilizacao', '2.00 / 3.10', 'https://hom.sefazvirtual.fazenda.gov.br/NfeInutilizacao2/NfeInutilizacao2.asmx');</v>
      </c>
    </row>
    <row r="154" spans="1:6" ht="15.75" thickBot="1" x14ac:dyDescent="0.3">
      <c r="A154" s="19"/>
      <c r="B154" s="8" t="s">
        <v>10</v>
      </c>
      <c r="C154" s="1" t="s">
        <v>28</v>
      </c>
      <c r="D154" s="9" t="s">
        <v>148</v>
      </c>
      <c r="F154" t="str">
        <f t="shared" si="10"/>
        <v>INSERT INTO fisc_config_web_service_endereco(id_fisc_config_web_service, servico, versao, url) VALUES ((SELECT id_fisc_config_web_service FROM fisc_config_web_service WHERE sigla_estado = 'PI'), 'NfeConsultaProtocolo', '2.00 / 3.10', 'https://hom.sefazvirtual.fazenda.gov.br/NfeConsulta2/NfeConsulta2.asmx');</v>
      </c>
    </row>
    <row r="155" spans="1:6" ht="15.75" thickBot="1" x14ac:dyDescent="0.3">
      <c r="A155" s="19"/>
      <c r="B155" s="10" t="s">
        <v>12</v>
      </c>
      <c r="C155" s="2" t="s">
        <v>28</v>
      </c>
      <c r="D155" s="11" t="s">
        <v>149</v>
      </c>
      <c r="F155" t="str">
        <f t="shared" si="10"/>
        <v>INSERT INTO fisc_config_web_service_endereco(id_fisc_config_web_service, servico, versao, url) VALUES ((SELECT id_fisc_config_web_service FROM fisc_config_web_service WHERE sigla_estado = 'PI'), 'NfeStatusServico', '2.00 / 3.10', 'https://hom.sefazvirtual.fazenda.gov.br/NfeStatusServico2/NfeStatusServico2.asmx');</v>
      </c>
    </row>
    <row r="156" spans="1:6" ht="15.75" thickBot="1" x14ac:dyDescent="0.3">
      <c r="A156" s="19"/>
      <c r="B156" s="8" t="s">
        <v>44</v>
      </c>
      <c r="C156" s="1" t="s">
        <v>28</v>
      </c>
      <c r="D156" s="9" t="s">
        <v>150</v>
      </c>
      <c r="F156" t="str">
        <f t="shared" si="10"/>
        <v>INSERT INTO fisc_config_web_service_endereco(id_fisc_config_web_service, servico, versao, url) VALUES ((SELECT id_fisc_config_web_service FROM fisc_config_web_service WHERE sigla_estado = 'PI'), 'NfeDownloadNF', '2.00 / 3.10', 'https://hom.sefazvirtual.fazenda.gov.br/NfeDownloadNF/NfeDownloadNF.asmx');</v>
      </c>
    </row>
    <row r="157" spans="1:6" ht="15.75" thickBot="1" x14ac:dyDescent="0.3">
      <c r="A157" s="19"/>
      <c r="B157" s="10" t="s">
        <v>16</v>
      </c>
      <c r="C157" s="2" t="s">
        <v>17</v>
      </c>
      <c r="D157" s="11" t="s">
        <v>151</v>
      </c>
      <c r="F157" t="str">
        <f t="shared" si="10"/>
        <v>INSERT INTO fisc_config_web_service_endereco(id_fisc_config_web_service, servico, versao, url) VALUES ((SELECT id_fisc_config_web_service FROM fisc_config_web_service WHERE sigla_estado = 'PI'), 'NFeAutorizacao', '3.10', 'https://hom.sefazvirtual.fazenda.gov.br/NfeAutorizacao/NfeAutorizacao.asmx');</v>
      </c>
    </row>
    <row r="158" spans="1:6" ht="15.75" thickBot="1" x14ac:dyDescent="0.3">
      <c r="A158" s="20"/>
      <c r="B158" s="15" t="s">
        <v>19</v>
      </c>
      <c r="C158" s="16" t="s">
        <v>17</v>
      </c>
      <c r="D158" s="17" t="s">
        <v>152</v>
      </c>
      <c r="F158" t="str">
        <f t="shared" si="10"/>
        <v>INSERT INTO fisc_config_web_service_endereco(id_fisc_config_web_service, servico, versao, url) VALUES ((SELECT id_fisc_config_web_service FROM fisc_config_web_service WHERE sigla_estado = 'PI'), 'NFeRetAutorizacao', '3.10', 'https://hom.sefazvirtual.fazenda.gov.br/NfeRetAutorizacao/NfeRetAutorizacao.asmx');</v>
      </c>
    </row>
    <row r="159" spans="1:6" ht="21.75" thickBot="1" x14ac:dyDescent="0.4">
      <c r="A159" s="18" t="s">
        <v>153</v>
      </c>
      <c r="B159" s="21" t="s">
        <v>165</v>
      </c>
      <c r="C159" s="6"/>
      <c r="D159" s="7"/>
      <c r="F159" s="26" t="str">
        <f>CONCATENATE("INSERT INTO fisc_config_web_service(sigla_estado, ambiente, transmissao_sincrona) VALUES ('", B159,"', 2, true);")</f>
        <v>INSERT INTO fisc_config_web_service(sigla_estado, ambiente, transmissao_sincrona) VALUES ('AC', 2, true);</v>
      </c>
    </row>
    <row r="160" spans="1:6" ht="15.75" thickBot="1" x14ac:dyDescent="0.3">
      <c r="A160" s="19"/>
      <c r="B160" s="23" t="s">
        <v>0</v>
      </c>
      <c r="C160" s="1" t="s">
        <v>1</v>
      </c>
      <c r="D160" s="9" t="s">
        <v>154</v>
      </c>
      <c r="F160" t="str">
        <f xml:space="preserve"> CONCATENATE("INSERT INTO fisc_config_web_service_endereco(id_fisc_config_web_service, servico, versao, url) VALUES ((SELECT id_fisc_config_web_service FROM fisc_config_web_service WHERE sigla_estado = '", $B$159,"'), '", B160, "', '", C160, "', '", D160,"');")</f>
        <v>INSERT INTO fisc_config_web_service_endereco(id_fisc_config_web_service, servico, versao, url) VALUES ((SELECT id_fisc_config_web_service FROM fisc_config_web_service WHERE sigla_estado = 'AC'), 'RecepcaoEvento', '1.00', 'https://homologacao.nfe.sefazvirtual.rs.gov.br/ws/recepcaoevento/recepcaoevento.asmx');</v>
      </c>
    </row>
    <row r="161" spans="1:6" ht="15.75" thickBot="1" x14ac:dyDescent="0.3">
      <c r="A161" s="19"/>
      <c r="B161" s="24" t="s">
        <v>3</v>
      </c>
      <c r="C161" s="2" t="s">
        <v>4</v>
      </c>
      <c r="D161" s="11" t="s">
        <v>155</v>
      </c>
      <c r="F161" t="str">
        <f t="shared" ref="F161:F168" si="11" xml:space="preserve"> CONCATENATE("INSERT INTO fisc_config_web_service_endereco(id_fisc_config_web_service, servico, versao, url) VALUES ((SELECT id_fisc_config_web_service FROM fisc_config_web_service WHERE sigla_estado = '", $B$159,"'), '", B161, "', '", C161, "', '", D161,"');")</f>
        <v>INSERT INTO fisc_config_web_service_endereco(id_fisc_config_web_service, servico, versao, url) VALUES ((SELECT id_fisc_config_web_service FROM fisc_config_web_service WHERE sigla_estado = 'AC'), 'NfeRecepcao', '2.00', 'https://homologacao.nfe.sefazvirtual.rs.gov.br/ws/Nferecepcao/NFeRecepcao2.asmx');</v>
      </c>
    </row>
    <row r="162" spans="1:6" ht="15.75" thickBot="1" x14ac:dyDescent="0.3">
      <c r="A162" s="19"/>
      <c r="B162" s="23" t="s">
        <v>6</v>
      </c>
      <c r="C162" s="1" t="s">
        <v>4</v>
      </c>
      <c r="D162" s="9" t="s">
        <v>156</v>
      </c>
      <c r="F162" t="str">
        <f t="shared" si="11"/>
        <v>INSERT INTO fisc_config_web_service_endereco(id_fisc_config_web_service, servico, versao, url) VALUES ((SELECT id_fisc_config_web_service FROM fisc_config_web_service WHERE sigla_estado = 'AC'), 'NfeRetRecepcao', '2.00', 'https://homologacao.nfe.sefazvirtual.rs.gov.br/ws/NfeRetRecepcao/NfeRetRecepcao2.asmx');</v>
      </c>
    </row>
    <row r="163" spans="1:6" ht="15.75" thickBot="1" x14ac:dyDescent="0.3">
      <c r="A163" s="19"/>
      <c r="B163" s="24" t="s">
        <v>14</v>
      </c>
      <c r="C163" s="2" t="s">
        <v>4</v>
      </c>
      <c r="D163" s="11" t="s">
        <v>157</v>
      </c>
      <c r="F163" t="str">
        <f t="shared" si="11"/>
        <v>INSERT INTO fisc_config_web_service_endereco(id_fisc_config_web_service, servico, versao, url) VALUES ((SELECT id_fisc_config_web_service FROM fisc_config_web_service WHERE sigla_estado = 'AC'), 'NfeConsultaCadastro', '2.00', 'https://homologacao.sef.sefaz.rs.gov.br/ws/cadconsultacadastro/cadconsultacadastro2.asmx');</v>
      </c>
    </row>
    <row r="164" spans="1:6" ht="15.75" thickBot="1" x14ac:dyDescent="0.3">
      <c r="A164" s="19"/>
      <c r="B164" s="23" t="s">
        <v>8</v>
      </c>
      <c r="C164" s="1" t="s">
        <v>28</v>
      </c>
      <c r="D164" s="9" t="s">
        <v>158</v>
      </c>
      <c r="F164" t="str">
        <f t="shared" si="11"/>
        <v>INSERT INTO fisc_config_web_service_endereco(id_fisc_config_web_service, servico, versao, url) VALUES ((SELECT id_fisc_config_web_service FROM fisc_config_web_service WHERE sigla_estado = 'AC'), 'NfeInutilizacao', '2.00 / 3.10', 'https://homologacao.nfe.sefazvirtual.rs.gov.br/ws/nfeinutilizacao/nfeinutilizacao2.asmx');</v>
      </c>
    </row>
    <row r="165" spans="1:6" ht="15.75" thickBot="1" x14ac:dyDescent="0.3">
      <c r="A165" s="19"/>
      <c r="B165" s="24" t="s">
        <v>10</v>
      </c>
      <c r="C165" s="2" t="s">
        <v>28</v>
      </c>
      <c r="D165" s="11" t="s">
        <v>159</v>
      </c>
      <c r="F165" t="str">
        <f t="shared" si="11"/>
        <v>INSERT INTO fisc_config_web_service_endereco(id_fisc_config_web_service, servico, versao, url) VALUES ((SELECT id_fisc_config_web_service FROM fisc_config_web_service WHERE sigla_estado = 'AC'), 'NfeConsultaProtocolo', '2.00 / 3.10', 'https://homologacao.nfe.sefazvirtual.rs.gov.br/ws/NfeConsulta/NfeConsulta2.asmx');</v>
      </c>
    </row>
    <row r="166" spans="1:6" ht="15.75" thickBot="1" x14ac:dyDescent="0.3">
      <c r="A166" s="19"/>
      <c r="B166" s="23" t="s">
        <v>12</v>
      </c>
      <c r="C166" s="1" t="s">
        <v>28</v>
      </c>
      <c r="D166" s="9" t="s">
        <v>160</v>
      </c>
      <c r="F166" t="str">
        <f t="shared" si="11"/>
        <v>INSERT INTO fisc_config_web_service_endereco(id_fisc_config_web_service, servico, versao, url) VALUES ((SELECT id_fisc_config_web_service FROM fisc_config_web_service WHERE sigla_estado = 'AC'), 'NfeStatusServico', '2.00 / 3.10', 'https://homologacao.nfe.sefazvirtual.rs.gov.br/ws/NfeStatusServico/NfeStatusServico2.asmx');</v>
      </c>
    </row>
    <row r="167" spans="1:6" ht="15.75" thickBot="1" x14ac:dyDescent="0.3">
      <c r="A167" s="19"/>
      <c r="B167" s="24" t="s">
        <v>16</v>
      </c>
      <c r="C167" s="2" t="s">
        <v>17</v>
      </c>
      <c r="D167" s="11" t="s">
        <v>161</v>
      </c>
      <c r="F167" t="str">
        <f t="shared" si="11"/>
        <v>INSERT INTO fisc_config_web_service_endereco(id_fisc_config_web_service, servico, versao, url) VALUES ((SELECT id_fisc_config_web_service FROM fisc_config_web_service WHERE sigla_estado = 'AC'), 'NFeAutorizacao', '3.10', 'https://homologacao.nfe.sefazvirtual.rs.gov.br/ws/NfeAutorizacao/NFeAutorizacao.asmx');</v>
      </c>
    </row>
    <row r="168" spans="1:6" ht="15.75" thickBot="1" x14ac:dyDescent="0.3">
      <c r="A168" s="19"/>
      <c r="B168" s="23" t="s">
        <v>19</v>
      </c>
      <c r="C168" s="1" t="s">
        <v>17</v>
      </c>
      <c r="D168" s="9" t="s">
        <v>162</v>
      </c>
      <c r="F168" t="str">
        <f t="shared" si="11"/>
        <v>INSERT INTO fisc_config_web_service_endereco(id_fisc_config_web_service, servico, versao, url) VALUES ((SELECT id_fisc_config_web_service FROM fisc_config_web_service WHERE sigla_estado = 'AC'), 'NFeRetAutorizacao', '3.10', 'https://homologacao.nfe.sefazvirtual.rs.gov.br/ws/NfeRetAutorizacao/NFeRetAutorizacao.asmx');</v>
      </c>
    </row>
    <row r="169" spans="1:6" ht="21.75" thickBot="1" x14ac:dyDescent="0.4">
      <c r="A169" s="19"/>
      <c r="B169" s="22" t="s">
        <v>166</v>
      </c>
      <c r="C169" s="13"/>
      <c r="D169" s="14"/>
      <c r="F169" s="26" t="str">
        <f>CONCATENATE("INSERT INTO fisc_config_web_service(sigla_estado, ambiente, transmissao_sincrona) VALUES ('", B169,"', 2, true);")</f>
        <v>INSERT INTO fisc_config_web_service(sigla_estado, ambiente, transmissao_sincrona) VALUES ('AL', 2, true);</v>
      </c>
    </row>
    <row r="170" spans="1:6" ht="15.75" thickBot="1" x14ac:dyDescent="0.3">
      <c r="A170" s="19"/>
      <c r="B170" s="23" t="s">
        <v>0</v>
      </c>
      <c r="C170" s="1" t="s">
        <v>1</v>
      </c>
      <c r="D170" s="9" t="s">
        <v>154</v>
      </c>
      <c r="F170" t="str">
        <f xml:space="preserve"> CONCATENATE("INSERT INTO fisc_config_web_service_endereco(id_fisc_config_web_service, servico, versao, url) VALUES ((SELECT id_fisc_config_web_service FROM fisc_config_web_service WHERE sigla_estado = '", $B$169,"'), '", B170, "', '", C170, "', '", D170,"');")</f>
        <v>INSERT INTO fisc_config_web_service_endereco(id_fisc_config_web_service, servico, versao, url) VALUES ((SELECT id_fisc_config_web_service FROM fisc_config_web_service WHERE sigla_estado = 'AL'), 'RecepcaoEvento', '1.00', 'https://homologacao.nfe.sefazvirtual.rs.gov.br/ws/recepcaoevento/recepcaoevento.asmx');</v>
      </c>
    </row>
    <row r="171" spans="1:6" ht="15.75" thickBot="1" x14ac:dyDescent="0.3">
      <c r="A171" s="19"/>
      <c r="B171" s="24" t="s">
        <v>3</v>
      </c>
      <c r="C171" s="2" t="s">
        <v>4</v>
      </c>
      <c r="D171" s="11" t="s">
        <v>155</v>
      </c>
      <c r="F171" t="str">
        <f t="shared" ref="F171:F178" si="12" xml:space="preserve"> CONCATENATE("INSERT INTO fisc_config_web_service_endereco(id_fisc_config_web_service, servico, versao, url) VALUES ((SELECT id_fisc_config_web_service FROM fisc_config_web_service WHERE sigla_estado = '", $B$169,"'), '", B171, "', '", C171, "', '", D171,"');")</f>
        <v>INSERT INTO fisc_config_web_service_endereco(id_fisc_config_web_service, servico, versao, url) VALUES ((SELECT id_fisc_config_web_service FROM fisc_config_web_service WHERE sigla_estado = 'AL'), 'NfeRecepcao', '2.00', 'https://homologacao.nfe.sefazvirtual.rs.gov.br/ws/Nferecepcao/NFeRecepcao2.asmx');</v>
      </c>
    </row>
    <row r="172" spans="1:6" ht="15.75" thickBot="1" x14ac:dyDescent="0.3">
      <c r="A172" s="19"/>
      <c r="B172" s="23" t="s">
        <v>6</v>
      </c>
      <c r="C172" s="1" t="s">
        <v>4</v>
      </c>
      <c r="D172" s="9" t="s">
        <v>156</v>
      </c>
      <c r="F172" t="str">
        <f t="shared" si="12"/>
        <v>INSERT INTO fisc_config_web_service_endereco(id_fisc_config_web_service, servico, versao, url) VALUES ((SELECT id_fisc_config_web_service FROM fisc_config_web_service WHERE sigla_estado = 'AL'), 'NfeRetRecepcao', '2.00', 'https://homologacao.nfe.sefazvirtual.rs.gov.br/ws/NfeRetRecepcao/NfeRetRecepcao2.asmx');</v>
      </c>
    </row>
    <row r="173" spans="1:6" ht="15.75" thickBot="1" x14ac:dyDescent="0.3">
      <c r="A173" s="19"/>
      <c r="B173" s="24" t="s">
        <v>14</v>
      </c>
      <c r="C173" s="2" t="s">
        <v>4</v>
      </c>
      <c r="D173" s="11" t="s">
        <v>157</v>
      </c>
      <c r="F173" t="str">
        <f t="shared" si="12"/>
        <v>INSERT INTO fisc_config_web_service_endereco(id_fisc_config_web_service, servico, versao, url) VALUES ((SELECT id_fisc_config_web_service FROM fisc_config_web_service WHERE sigla_estado = 'AL'), 'NfeConsultaCadastro', '2.00', 'https://homologacao.sef.sefaz.rs.gov.br/ws/cadconsultacadastro/cadconsultacadastro2.asmx');</v>
      </c>
    </row>
    <row r="174" spans="1:6" ht="15.75" thickBot="1" x14ac:dyDescent="0.3">
      <c r="A174" s="19"/>
      <c r="B174" s="23" t="s">
        <v>8</v>
      </c>
      <c r="C174" s="1" t="s">
        <v>28</v>
      </c>
      <c r="D174" s="9" t="s">
        <v>158</v>
      </c>
      <c r="F174" t="str">
        <f t="shared" si="12"/>
        <v>INSERT INTO fisc_config_web_service_endereco(id_fisc_config_web_service, servico, versao, url) VALUES ((SELECT id_fisc_config_web_service FROM fisc_config_web_service WHERE sigla_estado = 'AL'), 'NfeInutilizacao', '2.00 / 3.10', 'https://homologacao.nfe.sefazvirtual.rs.gov.br/ws/nfeinutilizacao/nfeinutilizacao2.asmx');</v>
      </c>
    </row>
    <row r="175" spans="1:6" ht="15.75" thickBot="1" x14ac:dyDescent="0.3">
      <c r="A175" s="19"/>
      <c r="B175" s="24" t="s">
        <v>10</v>
      </c>
      <c r="C175" s="2" t="s">
        <v>28</v>
      </c>
      <c r="D175" s="11" t="s">
        <v>159</v>
      </c>
      <c r="F175" t="str">
        <f t="shared" si="12"/>
        <v>INSERT INTO fisc_config_web_service_endereco(id_fisc_config_web_service, servico, versao, url) VALUES ((SELECT id_fisc_config_web_service FROM fisc_config_web_service WHERE sigla_estado = 'AL'), 'NfeConsultaProtocolo', '2.00 / 3.10', 'https://homologacao.nfe.sefazvirtual.rs.gov.br/ws/NfeConsulta/NfeConsulta2.asmx');</v>
      </c>
    </row>
    <row r="176" spans="1:6" ht="15.75" thickBot="1" x14ac:dyDescent="0.3">
      <c r="A176" s="19"/>
      <c r="B176" s="23" t="s">
        <v>12</v>
      </c>
      <c r="C176" s="1" t="s">
        <v>28</v>
      </c>
      <c r="D176" s="9" t="s">
        <v>160</v>
      </c>
      <c r="F176" t="str">
        <f t="shared" si="12"/>
        <v>INSERT INTO fisc_config_web_service_endereco(id_fisc_config_web_service, servico, versao, url) VALUES ((SELECT id_fisc_config_web_service FROM fisc_config_web_service WHERE sigla_estado = 'AL'), 'NfeStatusServico', '2.00 / 3.10', 'https://homologacao.nfe.sefazvirtual.rs.gov.br/ws/NfeStatusServico/NfeStatusServico2.asmx');</v>
      </c>
    </row>
    <row r="177" spans="1:6" ht="15.75" thickBot="1" x14ac:dyDescent="0.3">
      <c r="A177" s="19"/>
      <c r="B177" s="24" t="s">
        <v>16</v>
      </c>
      <c r="C177" s="2" t="s">
        <v>17</v>
      </c>
      <c r="D177" s="11" t="s">
        <v>161</v>
      </c>
      <c r="F177" t="str">
        <f t="shared" si="12"/>
        <v>INSERT INTO fisc_config_web_service_endereco(id_fisc_config_web_service, servico, versao, url) VALUES ((SELECT id_fisc_config_web_service FROM fisc_config_web_service WHERE sigla_estado = 'AL'), 'NFeAutorizacao', '3.10', 'https://homologacao.nfe.sefazvirtual.rs.gov.br/ws/NfeAutorizacao/NFeAutorizacao.asmx');</v>
      </c>
    </row>
    <row r="178" spans="1:6" ht="15.75" thickBot="1" x14ac:dyDescent="0.3">
      <c r="A178" s="19"/>
      <c r="B178" s="23" t="s">
        <v>19</v>
      </c>
      <c r="C178" s="1" t="s">
        <v>17</v>
      </c>
      <c r="D178" s="9" t="s">
        <v>162</v>
      </c>
      <c r="F178" t="str">
        <f t="shared" si="12"/>
        <v>INSERT INTO fisc_config_web_service_endereco(id_fisc_config_web_service, servico, versao, url) VALUES ((SELECT id_fisc_config_web_service FROM fisc_config_web_service WHERE sigla_estado = 'AL'), 'NFeRetAutorizacao', '3.10', 'https://homologacao.nfe.sefazvirtual.rs.gov.br/ws/NfeRetAutorizacao/NFeRetAutorizacao.asmx');</v>
      </c>
    </row>
    <row r="179" spans="1:6" ht="21.75" thickBot="1" x14ac:dyDescent="0.4">
      <c r="A179" s="19"/>
      <c r="B179" s="22" t="s">
        <v>167</v>
      </c>
      <c r="C179" s="13"/>
      <c r="D179" s="14"/>
      <c r="F179" s="26" t="str">
        <f>CONCATENATE("INSERT INTO fisc_config_web_service(sigla_estado, ambiente, transmissao_sincrona) VALUES ('", B179,"', 2, true);")</f>
        <v>INSERT INTO fisc_config_web_service(sigla_estado, ambiente, transmissao_sincrona) VALUES ('AP', 2, true);</v>
      </c>
    </row>
    <row r="180" spans="1:6" ht="15.75" thickBot="1" x14ac:dyDescent="0.3">
      <c r="A180" s="19"/>
      <c r="B180" s="23" t="s">
        <v>0</v>
      </c>
      <c r="C180" s="1" t="s">
        <v>1</v>
      </c>
      <c r="D180" s="9" t="s">
        <v>154</v>
      </c>
      <c r="F180" t="str">
        <f xml:space="preserve"> CONCATENATE("INSERT INTO fisc_config_web_service_endereco(id_fisc_config_web_service, servico, versao, url) VALUES ((SELECT id_fisc_config_web_service FROM fisc_config_web_service WHERE sigla_estado = '", $B$179,"'), '", B180, "', '", C180, "', '", D180,"');")</f>
        <v>INSERT INTO fisc_config_web_service_endereco(id_fisc_config_web_service, servico, versao, url) VALUES ((SELECT id_fisc_config_web_service FROM fisc_config_web_service WHERE sigla_estado = 'AP'), 'RecepcaoEvento', '1.00', 'https://homologacao.nfe.sefazvirtual.rs.gov.br/ws/recepcaoevento/recepcaoevento.asmx');</v>
      </c>
    </row>
    <row r="181" spans="1:6" ht="15.75" thickBot="1" x14ac:dyDescent="0.3">
      <c r="A181" s="19"/>
      <c r="B181" s="24" t="s">
        <v>3</v>
      </c>
      <c r="C181" s="2" t="s">
        <v>4</v>
      </c>
      <c r="D181" s="11" t="s">
        <v>155</v>
      </c>
      <c r="F181" t="str">
        <f t="shared" ref="F181:F188" si="13" xml:space="preserve"> CONCATENATE("INSERT INTO fisc_config_web_service_endereco(id_fisc_config_web_service, servico, versao, url) VALUES ((SELECT id_fisc_config_web_service FROM fisc_config_web_service WHERE sigla_estado = '", $B$179,"'), '", B181, "', '", C181, "', '", D181,"');")</f>
        <v>INSERT INTO fisc_config_web_service_endereco(id_fisc_config_web_service, servico, versao, url) VALUES ((SELECT id_fisc_config_web_service FROM fisc_config_web_service WHERE sigla_estado = 'AP'), 'NfeRecepcao', '2.00', 'https://homologacao.nfe.sefazvirtual.rs.gov.br/ws/Nferecepcao/NFeRecepcao2.asmx');</v>
      </c>
    </row>
    <row r="182" spans="1:6" ht="15.75" thickBot="1" x14ac:dyDescent="0.3">
      <c r="A182" s="19"/>
      <c r="B182" s="23" t="s">
        <v>6</v>
      </c>
      <c r="C182" s="1" t="s">
        <v>4</v>
      </c>
      <c r="D182" s="9" t="s">
        <v>156</v>
      </c>
      <c r="F182" t="str">
        <f t="shared" si="13"/>
        <v>INSERT INTO fisc_config_web_service_endereco(id_fisc_config_web_service, servico, versao, url) VALUES ((SELECT id_fisc_config_web_service FROM fisc_config_web_service WHERE sigla_estado = 'AP'), 'NfeRetRecepcao', '2.00', 'https://homologacao.nfe.sefazvirtual.rs.gov.br/ws/NfeRetRecepcao/NfeRetRecepcao2.asmx');</v>
      </c>
    </row>
    <row r="183" spans="1:6" ht="15.75" thickBot="1" x14ac:dyDescent="0.3">
      <c r="A183" s="19"/>
      <c r="B183" s="24" t="s">
        <v>14</v>
      </c>
      <c r="C183" s="2" t="s">
        <v>4</v>
      </c>
      <c r="D183" s="11" t="s">
        <v>157</v>
      </c>
      <c r="F183" t="str">
        <f t="shared" si="13"/>
        <v>INSERT INTO fisc_config_web_service_endereco(id_fisc_config_web_service, servico, versao, url) VALUES ((SELECT id_fisc_config_web_service FROM fisc_config_web_service WHERE sigla_estado = 'AP'), 'NfeConsultaCadastro', '2.00', 'https://homologacao.sef.sefaz.rs.gov.br/ws/cadconsultacadastro/cadconsultacadastro2.asmx');</v>
      </c>
    </row>
    <row r="184" spans="1:6" ht="15.75" thickBot="1" x14ac:dyDescent="0.3">
      <c r="A184" s="19"/>
      <c r="B184" s="23" t="s">
        <v>8</v>
      </c>
      <c r="C184" s="1" t="s">
        <v>28</v>
      </c>
      <c r="D184" s="9" t="s">
        <v>158</v>
      </c>
      <c r="F184" t="str">
        <f t="shared" si="13"/>
        <v>INSERT INTO fisc_config_web_service_endereco(id_fisc_config_web_service, servico, versao, url) VALUES ((SELECT id_fisc_config_web_service FROM fisc_config_web_service WHERE sigla_estado = 'AP'), 'NfeInutilizacao', '2.00 / 3.10', 'https://homologacao.nfe.sefazvirtual.rs.gov.br/ws/nfeinutilizacao/nfeinutilizacao2.asmx');</v>
      </c>
    </row>
    <row r="185" spans="1:6" ht="15.75" thickBot="1" x14ac:dyDescent="0.3">
      <c r="A185" s="19"/>
      <c r="B185" s="24" t="s">
        <v>10</v>
      </c>
      <c r="C185" s="2" t="s">
        <v>28</v>
      </c>
      <c r="D185" s="11" t="s">
        <v>159</v>
      </c>
      <c r="F185" t="str">
        <f t="shared" si="13"/>
        <v>INSERT INTO fisc_config_web_service_endereco(id_fisc_config_web_service, servico, versao, url) VALUES ((SELECT id_fisc_config_web_service FROM fisc_config_web_service WHERE sigla_estado = 'AP'), 'NfeConsultaProtocolo', '2.00 / 3.10', 'https://homologacao.nfe.sefazvirtual.rs.gov.br/ws/NfeConsulta/NfeConsulta2.asmx');</v>
      </c>
    </row>
    <row r="186" spans="1:6" ht="15.75" thickBot="1" x14ac:dyDescent="0.3">
      <c r="A186" s="19"/>
      <c r="B186" s="23" t="s">
        <v>12</v>
      </c>
      <c r="C186" s="1" t="s">
        <v>28</v>
      </c>
      <c r="D186" s="9" t="s">
        <v>160</v>
      </c>
      <c r="F186" t="str">
        <f t="shared" si="13"/>
        <v>INSERT INTO fisc_config_web_service_endereco(id_fisc_config_web_service, servico, versao, url) VALUES ((SELECT id_fisc_config_web_service FROM fisc_config_web_service WHERE sigla_estado = 'AP'), 'NfeStatusServico', '2.00 / 3.10', 'https://homologacao.nfe.sefazvirtual.rs.gov.br/ws/NfeStatusServico/NfeStatusServico2.asmx');</v>
      </c>
    </row>
    <row r="187" spans="1:6" ht="15.75" thickBot="1" x14ac:dyDescent="0.3">
      <c r="A187" s="19"/>
      <c r="B187" s="24" t="s">
        <v>16</v>
      </c>
      <c r="C187" s="2" t="s">
        <v>17</v>
      </c>
      <c r="D187" s="11" t="s">
        <v>161</v>
      </c>
      <c r="F187" t="str">
        <f t="shared" si="13"/>
        <v>INSERT INTO fisc_config_web_service_endereco(id_fisc_config_web_service, servico, versao, url) VALUES ((SELECT id_fisc_config_web_service FROM fisc_config_web_service WHERE sigla_estado = 'AP'), 'NFeAutorizacao', '3.10', 'https://homologacao.nfe.sefazvirtual.rs.gov.br/ws/NfeAutorizacao/NFeAutorizacao.asmx');</v>
      </c>
    </row>
    <row r="188" spans="1:6" ht="15.75" thickBot="1" x14ac:dyDescent="0.3">
      <c r="A188" s="19"/>
      <c r="B188" s="23" t="s">
        <v>19</v>
      </c>
      <c r="C188" s="1" t="s">
        <v>17</v>
      </c>
      <c r="D188" s="9" t="s">
        <v>162</v>
      </c>
      <c r="F188" t="str">
        <f t="shared" si="13"/>
        <v>INSERT INTO fisc_config_web_service_endereco(id_fisc_config_web_service, servico, versao, url) VALUES ((SELECT id_fisc_config_web_service FROM fisc_config_web_service WHERE sigla_estado = 'AP'), 'NFeRetAutorizacao', '3.10', 'https://homologacao.nfe.sefazvirtual.rs.gov.br/ws/NfeRetAutorizacao/NFeRetAutorizacao.asmx');</v>
      </c>
    </row>
    <row r="189" spans="1:6" ht="21.75" thickBot="1" x14ac:dyDescent="0.4">
      <c r="A189" s="19"/>
      <c r="B189" s="22" t="s">
        <v>168</v>
      </c>
      <c r="C189" s="13"/>
      <c r="D189" s="14"/>
      <c r="F189" s="26" t="str">
        <f>CONCATENATE("INSERT INTO fisc_config_web_service(sigla_estado, ambiente, transmissao_sincrona) VALUES ('", B189,"', 2, true);")</f>
        <v>INSERT INTO fisc_config_web_service(sigla_estado, ambiente, transmissao_sincrona) VALUES ('DF', 2, true);</v>
      </c>
    </row>
    <row r="190" spans="1:6" ht="15.75" thickBot="1" x14ac:dyDescent="0.3">
      <c r="A190" s="19"/>
      <c r="B190" s="23" t="s">
        <v>0</v>
      </c>
      <c r="C190" s="1" t="s">
        <v>1</v>
      </c>
      <c r="D190" s="9" t="s">
        <v>154</v>
      </c>
      <c r="F190" t="str">
        <f xml:space="preserve"> CONCATENATE("INSERT INTO fisc_config_web_service_endereco(id_fisc_config_web_service, servico, versao, url) VALUES ((SELECT id_fisc_config_web_service FROM fisc_config_web_service WHERE sigla_estado = '", $B$189,"'), '", B190, "', '", C190, "', '", D190,"');")</f>
        <v>INSERT INTO fisc_config_web_service_endereco(id_fisc_config_web_service, servico, versao, url) VALUES ((SELECT id_fisc_config_web_service FROM fisc_config_web_service WHERE sigla_estado = 'DF'), 'RecepcaoEvento', '1.00', 'https://homologacao.nfe.sefazvirtual.rs.gov.br/ws/recepcaoevento/recepcaoevento.asmx');</v>
      </c>
    </row>
    <row r="191" spans="1:6" ht="15.75" thickBot="1" x14ac:dyDescent="0.3">
      <c r="A191" s="19"/>
      <c r="B191" s="24" t="s">
        <v>3</v>
      </c>
      <c r="C191" s="2" t="s">
        <v>4</v>
      </c>
      <c r="D191" s="11" t="s">
        <v>155</v>
      </c>
      <c r="F191" t="str">
        <f t="shared" ref="F191:F198" si="14" xml:space="preserve"> CONCATENATE("INSERT INTO fisc_config_web_service_endereco(id_fisc_config_web_service, servico, versao, url) VALUES ((SELECT id_fisc_config_web_service FROM fisc_config_web_service WHERE sigla_estado = '", $B$189,"'), '", B191, "', '", C191, "', '", D191,"');")</f>
        <v>INSERT INTO fisc_config_web_service_endereco(id_fisc_config_web_service, servico, versao, url) VALUES ((SELECT id_fisc_config_web_service FROM fisc_config_web_service WHERE sigla_estado = 'DF'), 'NfeRecepcao', '2.00', 'https://homologacao.nfe.sefazvirtual.rs.gov.br/ws/Nferecepcao/NFeRecepcao2.asmx');</v>
      </c>
    </row>
    <row r="192" spans="1:6" ht="15.75" thickBot="1" x14ac:dyDescent="0.3">
      <c r="A192" s="19"/>
      <c r="B192" s="23" t="s">
        <v>6</v>
      </c>
      <c r="C192" s="1" t="s">
        <v>4</v>
      </c>
      <c r="D192" s="9" t="s">
        <v>156</v>
      </c>
      <c r="F192" t="str">
        <f t="shared" si="14"/>
        <v>INSERT INTO fisc_config_web_service_endereco(id_fisc_config_web_service, servico, versao, url) VALUES ((SELECT id_fisc_config_web_service FROM fisc_config_web_service WHERE sigla_estado = 'DF'), 'NfeRetRecepcao', '2.00', 'https://homologacao.nfe.sefazvirtual.rs.gov.br/ws/NfeRetRecepcao/NfeRetRecepcao2.asmx');</v>
      </c>
    </row>
    <row r="193" spans="1:6" ht="15.75" thickBot="1" x14ac:dyDescent="0.3">
      <c r="A193" s="19"/>
      <c r="B193" s="24" t="s">
        <v>14</v>
      </c>
      <c r="C193" s="2" t="s">
        <v>4</v>
      </c>
      <c r="D193" s="11" t="s">
        <v>157</v>
      </c>
      <c r="F193" t="str">
        <f t="shared" si="14"/>
        <v>INSERT INTO fisc_config_web_service_endereco(id_fisc_config_web_service, servico, versao, url) VALUES ((SELECT id_fisc_config_web_service FROM fisc_config_web_service WHERE sigla_estado = 'DF'), 'NfeConsultaCadastro', '2.00', 'https://homologacao.sef.sefaz.rs.gov.br/ws/cadconsultacadastro/cadconsultacadastro2.asmx');</v>
      </c>
    </row>
    <row r="194" spans="1:6" ht="15.75" thickBot="1" x14ac:dyDescent="0.3">
      <c r="A194" s="19"/>
      <c r="B194" s="23" t="s">
        <v>8</v>
      </c>
      <c r="C194" s="1" t="s">
        <v>28</v>
      </c>
      <c r="D194" s="9" t="s">
        <v>158</v>
      </c>
      <c r="F194" t="str">
        <f t="shared" si="14"/>
        <v>INSERT INTO fisc_config_web_service_endereco(id_fisc_config_web_service, servico, versao, url) VALUES ((SELECT id_fisc_config_web_service FROM fisc_config_web_service WHERE sigla_estado = 'DF'), 'NfeInutilizacao', '2.00 / 3.10', 'https://homologacao.nfe.sefazvirtual.rs.gov.br/ws/nfeinutilizacao/nfeinutilizacao2.asmx');</v>
      </c>
    </row>
    <row r="195" spans="1:6" ht="15.75" thickBot="1" x14ac:dyDescent="0.3">
      <c r="A195" s="19"/>
      <c r="B195" s="24" t="s">
        <v>10</v>
      </c>
      <c r="C195" s="2" t="s">
        <v>28</v>
      </c>
      <c r="D195" s="11" t="s">
        <v>159</v>
      </c>
      <c r="F195" t="str">
        <f t="shared" si="14"/>
        <v>INSERT INTO fisc_config_web_service_endereco(id_fisc_config_web_service, servico, versao, url) VALUES ((SELECT id_fisc_config_web_service FROM fisc_config_web_service WHERE sigla_estado = 'DF'), 'NfeConsultaProtocolo', '2.00 / 3.10', 'https://homologacao.nfe.sefazvirtual.rs.gov.br/ws/NfeConsulta/NfeConsulta2.asmx');</v>
      </c>
    </row>
    <row r="196" spans="1:6" ht="15.75" thickBot="1" x14ac:dyDescent="0.3">
      <c r="A196" s="19"/>
      <c r="B196" s="23" t="s">
        <v>12</v>
      </c>
      <c r="C196" s="1" t="s">
        <v>28</v>
      </c>
      <c r="D196" s="9" t="s">
        <v>160</v>
      </c>
      <c r="F196" t="str">
        <f t="shared" si="14"/>
        <v>INSERT INTO fisc_config_web_service_endereco(id_fisc_config_web_service, servico, versao, url) VALUES ((SELECT id_fisc_config_web_service FROM fisc_config_web_service WHERE sigla_estado = 'DF'), 'NfeStatusServico', '2.00 / 3.10', 'https://homologacao.nfe.sefazvirtual.rs.gov.br/ws/NfeStatusServico/NfeStatusServico2.asmx');</v>
      </c>
    </row>
    <row r="197" spans="1:6" ht="15.75" thickBot="1" x14ac:dyDescent="0.3">
      <c r="A197" s="19"/>
      <c r="B197" s="24" t="s">
        <v>16</v>
      </c>
      <c r="C197" s="2" t="s">
        <v>17</v>
      </c>
      <c r="D197" s="11" t="s">
        <v>161</v>
      </c>
      <c r="F197" t="str">
        <f t="shared" si="14"/>
        <v>INSERT INTO fisc_config_web_service_endereco(id_fisc_config_web_service, servico, versao, url) VALUES ((SELECT id_fisc_config_web_service FROM fisc_config_web_service WHERE sigla_estado = 'DF'), 'NFeAutorizacao', '3.10', 'https://homologacao.nfe.sefazvirtual.rs.gov.br/ws/NfeAutorizacao/NFeAutorizacao.asmx');</v>
      </c>
    </row>
    <row r="198" spans="1:6" ht="15.75" thickBot="1" x14ac:dyDescent="0.3">
      <c r="A198" s="19"/>
      <c r="B198" s="23" t="s">
        <v>19</v>
      </c>
      <c r="C198" s="1" t="s">
        <v>17</v>
      </c>
      <c r="D198" s="9" t="s">
        <v>162</v>
      </c>
      <c r="F198" t="str">
        <f t="shared" si="14"/>
        <v>INSERT INTO fisc_config_web_service_endereco(id_fisc_config_web_service, servico, versao, url) VALUES ((SELECT id_fisc_config_web_service FROM fisc_config_web_service WHERE sigla_estado = 'DF'), 'NFeRetAutorizacao', '3.10', 'https://homologacao.nfe.sefazvirtual.rs.gov.br/ws/NfeRetAutorizacao/NFeRetAutorizacao.asmx');</v>
      </c>
    </row>
    <row r="199" spans="1:6" ht="21.75" thickBot="1" x14ac:dyDescent="0.4">
      <c r="A199" s="19"/>
      <c r="B199" s="22" t="s">
        <v>169</v>
      </c>
      <c r="C199" s="13"/>
      <c r="D199" s="14"/>
      <c r="F199" s="26" t="str">
        <f>CONCATENATE("INSERT INTO fisc_config_web_service(sigla_estado, ambiente, transmissao_sincrona) VALUES ('", B199,"', 2, true);")</f>
        <v>INSERT INTO fisc_config_web_service(sigla_estado, ambiente, transmissao_sincrona) VALUES ('PB', 2, true);</v>
      </c>
    </row>
    <row r="200" spans="1:6" ht="15.75" thickBot="1" x14ac:dyDescent="0.3">
      <c r="A200" s="19"/>
      <c r="B200" s="23" t="s">
        <v>0</v>
      </c>
      <c r="C200" s="1" t="s">
        <v>1</v>
      </c>
      <c r="D200" s="9" t="s">
        <v>154</v>
      </c>
      <c r="F200" t="str">
        <f xml:space="preserve"> CONCATENATE("INSERT INTO fisc_config_web_service_endereco(id_fisc_config_web_service, servico, versao, url) VALUES ((SELECT id_fisc_config_web_service FROM fisc_config_web_service WHERE sigla_estado = '", $B$199,"'), '", B200, "', '", C200, "', '", D200,"');")</f>
        <v>INSERT INTO fisc_config_web_service_endereco(id_fisc_config_web_service, servico, versao, url) VALUES ((SELECT id_fisc_config_web_service FROM fisc_config_web_service WHERE sigla_estado = 'PB'), 'RecepcaoEvento', '1.00', 'https://homologacao.nfe.sefazvirtual.rs.gov.br/ws/recepcaoevento/recepcaoevento.asmx');</v>
      </c>
    </row>
    <row r="201" spans="1:6" ht="15.75" thickBot="1" x14ac:dyDescent="0.3">
      <c r="A201" s="19"/>
      <c r="B201" s="24" t="s">
        <v>3</v>
      </c>
      <c r="C201" s="2" t="s">
        <v>4</v>
      </c>
      <c r="D201" s="11" t="s">
        <v>155</v>
      </c>
      <c r="F201" t="str">
        <f t="shared" ref="F201:F208" si="15" xml:space="preserve"> CONCATENATE("INSERT INTO fisc_config_web_service_endereco(id_fisc_config_web_service, servico, versao, url) VALUES ((SELECT id_fisc_config_web_service FROM fisc_config_web_service WHERE sigla_estado = '", $B$199,"'), '", B201, "', '", C201, "', '", D201,"');")</f>
        <v>INSERT INTO fisc_config_web_service_endereco(id_fisc_config_web_service, servico, versao, url) VALUES ((SELECT id_fisc_config_web_service FROM fisc_config_web_service WHERE sigla_estado = 'PB'), 'NfeRecepcao', '2.00', 'https://homologacao.nfe.sefazvirtual.rs.gov.br/ws/Nferecepcao/NFeRecepcao2.asmx');</v>
      </c>
    </row>
    <row r="202" spans="1:6" ht="15.75" thickBot="1" x14ac:dyDescent="0.3">
      <c r="A202" s="19"/>
      <c r="B202" s="23" t="s">
        <v>6</v>
      </c>
      <c r="C202" s="1" t="s">
        <v>4</v>
      </c>
      <c r="D202" s="9" t="s">
        <v>156</v>
      </c>
      <c r="F202" t="str">
        <f t="shared" si="15"/>
        <v>INSERT INTO fisc_config_web_service_endereco(id_fisc_config_web_service, servico, versao, url) VALUES ((SELECT id_fisc_config_web_service FROM fisc_config_web_service WHERE sigla_estado = 'PB'), 'NfeRetRecepcao', '2.00', 'https://homologacao.nfe.sefazvirtual.rs.gov.br/ws/NfeRetRecepcao/NfeRetRecepcao2.asmx');</v>
      </c>
    </row>
    <row r="203" spans="1:6" ht="15.75" thickBot="1" x14ac:dyDescent="0.3">
      <c r="A203" s="19"/>
      <c r="B203" s="24" t="s">
        <v>14</v>
      </c>
      <c r="C203" s="2" t="s">
        <v>4</v>
      </c>
      <c r="D203" s="11" t="s">
        <v>157</v>
      </c>
      <c r="F203" t="str">
        <f t="shared" si="15"/>
        <v>INSERT INTO fisc_config_web_service_endereco(id_fisc_config_web_service, servico, versao, url) VALUES ((SELECT id_fisc_config_web_service FROM fisc_config_web_service WHERE sigla_estado = 'PB'), 'NfeConsultaCadastro', '2.00', 'https://homologacao.sef.sefaz.rs.gov.br/ws/cadconsultacadastro/cadconsultacadastro2.asmx');</v>
      </c>
    </row>
    <row r="204" spans="1:6" ht="15.75" thickBot="1" x14ac:dyDescent="0.3">
      <c r="A204" s="19"/>
      <c r="B204" s="23" t="s">
        <v>8</v>
      </c>
      <c r="C204" s="1" t="s">
        <v>28</v>
      </c>
      <c r="D204" s="9" t="s">
        <v>158</v>
      </c>
      <c r="F204" t="str">
        <f t="shared" si="15"/>
        <v>INSERT INTO fisc_config_web_service_endereco(id_fisc_config_web_service, servico, versao, url) VALUES ((SELECT id_fisc_config_web_service FROM fisc_config_web_service WHERE sigla_estado = 'PB'), 'NfeInutilizacao', '2.00 / 3.10', 'https://homologacao.nfe.sefazvirtual.rs.gov.br/ws/nfeinutilizacao/nfeinutilizacao2.asmx');</v>
      </c>
    </row>
    <row r="205" spans="1:6" ht="15.75" thickBot="1" x14ac:dyDescent="0.3">
      <c r="A205" s="19"/>
      <c r="B205" s="24" t="s">
        <v>10</v>
      </c>
      <c r="C205" s="2" t="s">
        <v>28</v>
      </c>
      <c r="D205" s="11" t="s">
        <v>159</v>
      </c>
      <c r="F205" t="str">
        <f t="shared" si="15"/>
        <v>INSERT INTO fisc_config_web_service_endereco(id_fisc_config_web_service, servico, versao, url) VALUES ((SELECT id_fisc_config_web_service FROM fisc_config_web_service WHERE sigla_estado = 'PB'), 'NfeConsultaProtocolo', '2.00 / 3.10', 'https://homologacao.nfe.sefazvirtual.rs.gov.br/ws/NfeConsulta/NfeConsulta2.asmx');</v>
      </c>
    </row>
    <row r="206" spans="1:6" ht="15.75" thickBot="1" x14ac:dyDescent="0.3">
      <c r="A206" s="19"/>
      <c r="B206" s="23" t="s">
        <v>12</v>
      </c>
      <c r="C206" s="1" t="s">
        <v>28</v>
      </c>
      <c r="D206" s="9" t="s">
        <v>160</v>
      </c>
      <c r="F206" t="str">
        <f t="shared" si="15"/>
        <v>INSERT INTO fisc_config_web_service_endereco(id_fisc_config_web_service, servico, versao, url) VALUES ((SELECT id_fisc_config_web_service FROM fisc_config_web_service WHERE sigla_estado = 'PB'), 'NfeStatusServico', '2.00 / 3.10', 'https://homologacao.nfe.sefazvirtual.rs.gov.br/ws/NfeStatusServico/NfeStatusServico2.asmx');</v>
      </c>
    </row>
    <row r="207" spans="1:6" ht="15.75" thickBot="1" x14ac:dyDescent="0.3">
      <c r="A207" s="19"/>
      <c r="B207" s="24" t="s">
        <v>16</v>
      </c>
      <c r="C207" s="2" t="s">
        <v>17</v>
      </c>
      <c r="D207" s="11" t="s">
        <v>161</v>
      </c>
      <c r="F207" t="str">
        <f t="shared" si="15"/>
        <v>INSERT INTO fisc_config_web_service_endereco(id_fisc_config_web_service, servico, versao, url) VALUES ((SELECT id_fisc_config_web_service FROM fisc_config_web_service WHERE sigla_estado = 'PB'), 'NFeAutorizacao', '3.10', 'https://homologacao.nfe.sefazvirtual.rs.gov.br/ws/NfeAutorizacao/NFeAutorizacao.asmx');</v>
      </c>
    </row>
    <row r="208" spans="1:6" ht="15.75" thickBot="1" x14ac:dyDescent="0.3">
      <c r="A208" s="19"/>
      <c r="B208" s="23" t="s">
        <v>19</v>
      </c>
      <c r="C208" s="1" t="s">
        <v>17</v>
      </c>
      <c r="D208" s="9" t="s">
        <v>162</v>
      </c>
      <c r="F208" t="str">
        <f t="shared" si="15"/>
        <v>INSERT INTO fisc_config_web_service_endereco(id_fisc_config_web_service, servico, versao, url) VALUES ((SELECT id_fisc_config_web_service FROM fisc_config_web_service WHERE sigla_estado = 'PB'), 'NFeRetAutorizacao', '3.10', 'https://homologacao.nfe.sefazvirtual.rs.gov.br/ws/NfeRetAutorizacao/NFeRetAutorizacao.asmx');</v>
      </c>
    </row>
    <row r="209" spans="1:6" ht="21.75" thickBot="1" x14ac:dyDescent="0.4">
      <c r="A209" s="19"/>
      <c r="B209" s="22" t="s">
        <v>170</v>
      </c>
      <c r="C209" s="13"/>
      <c r="D209" s="14"/>
      <c r="F209" s="26" t="str">
        <f>CONCATENATE("INSERT INTO fisc_config_web_service(sigla_estado, ambiente, transmissao_sincrona) VALUES ('", B209,"', 2, true);")</f>
        <v>INSERT INTO fisc_config_web_service(sigla_estado, ambiente, transmissao_sincrona) VALUES ('RJ', 2, true);</v>
      </c>
    </row>
    <row r="210" spans="1:6" ht="15.75" thickBot="1" x14ac:dyDescent="0.3">
      <c r="A210" s="19"/>
      <c r="B210" s="23" t="s">
        <v>0</v>
      </c>
      <c r="C210" s="1" t="s">
        <v>1</v>
      </c>
      <c r="D210" s="9" t="s">
        <v>154</v>
      </c>
      <c r="F210" t="str">
        <f xml:space="preserve"> CONCATENATE("INSERT INTO fisc_config_web_service_endereco(id_fisc_config_web_service, servico, versao, url) VALUES ((SELECT id_fisc_config_web_service FROM fisc_config_web_service WHERE sigla_estado = '", $B$209,"'), '", B210, "', '", C210, "', '", D210,"');")</f>
        <v>INSERT INTO fisc_config_web_service_endereco(id_fisc_config_web_service, servico, versao, url) VALUES ((SELECT id_fisc_config_web_service FROM fisc_config_web_service WHERE sigla_estado = 'RJ'), 'RecepcaoEvento', '1.00', 'https://homologacao.nfe.sefazvirtual.rs.gov.br/ws/recepcaoevento/recepcaoevento.asmx');</v>
      </c>
    </row>
    <row r="211" spans="1:6" ht="15.75" thickBot="1" x14ac:dyDescent="0.3">
      <c r="A211" s="19"/>
      <c r="B211" s="24" t="s">
        <v>3</v>
      </c>
      <c r="C211" s="2" t="s">
        <v>4</v>
      </c>
      <c r="D211" s="11" t="s">
        <v>155</v>
      </c>
      <c r="F211" t="str">
        <f t="shared" ref="F211:F218" si="16" xml:space="preserve"> CONCATENATE("INSERT INTO fisc_config_web_service_endereco(id_fisc_config_web_service, servico, versao, url) VALUES ((SELECT id_fisc_config_web_service FROM fisc_config_web_service WHERE sigla_estado = '", $B$209,"'), '", B211, "', '", C211, "', '", D211,"');")</f>
        <v>INSERT INTO fisc_config_web_service_endereco(id_fisc_config_web_service, servico, versao, url) VALUES ((SELECT id_fisc_config_web_service FROM fisc_config_web_service WHERE sigla_estado = 'RJ'), 'NfeRecepcao', '2.00', 'https://homologacao.nfe.sefazvirtual.rs.gov.br/ws/Nferecepcao/NFeRecepcao2.asmx');</v>
      </c>
    </row>
    <row r="212" spans="1:6" ht="15.75" thickBot="1" x14ac:dyDescent="0.3">
      <c r="A212" s="19"/>
      <c r="B212" s="23" t="s">
        <v>6</v>
      </c>
      <c r="C212" s="1" t="s">
        <v>4</v>
      </c>
      <c r="D212" s="9" t="s">
        <v>156</v>
      </c>
      <c r="F212" t="str">
        <f t="shared" si="16"/>
        <v>INSERT INTO fisc_config_web_service_endereco(id_fisc_config_web_service, servico, versao, url) VALUES ((SELECT id_fisc_config_web_service FROM fisc_config_web_service WHERE sigla_estado = 'RJ'), 'NfeRetRecepcao', '2.00', 'https://homologacao.nfe.sefazvirtual.rs.gov.br/ws/NfeRetRecepcao/NfeRetRecepcao2.asmx');</v>
      </c>
    </row>
    <row r="213" spans="1:6" ht="15.75" thickBot="1" x14ac:dyDescent="0.3">
      <c r="A213" s="19"/>
      <c r="B213" s="24" t="s">
        <v>14</v>
      </c>
      <c r="C213" s="2" t="s">
        <v>4</v>
      </c>
      <c r="D213" s="11" t="s">
        <v>157</v>
      </c>
      <c r="F213" t="str">
        <f t="shared" si="16"/>
        <v>INSERT INTO fisc_config_web_service_endereco(id_fisc_config_web_service, servico, versao, url) VALUES ((SELECT id_fisc_config_web_service FROM fisc_config_web_service WHERE sigla_estado = 'RJ'), 'NfeConsultaCadastro', '2.00', 'https://homologacao.sef.sefaz.rs.gov.br/ws/cadconsultacadastro/cadconsultacadastro2.asmx');</v>
      </c>
    </row>
    <row r="214" spans="1:6" ht="15.75" thickBot="1" x14ac:dyDescent="0.3">
      <c r="A214" s="19"/>
      <c r="B214" s="23" t="s">
        <v>8</v>
      </c>
      <c r="C214" s="1" t="s">
        <v>28</v>
      </c>
      <c r="D214" s="9" t="s">
        <v>158</v>
      </c>
      <c r="F214" t="str">
        <f t="shared" si="16"/>
        <v>INSERT INTO fisc_config_web_service_endereco(id_fisc_config_web_service, servico, versao, url) VALUES ((SELECT id_fisc_config_web_service FROM fisc_config_web_service WHERE sigla_estado = 'RJ'), 'NfeInutilizacao', '2.00 / 3.10', 'https://homologacao.nfe.sefazvirtual.rs.gov.br/ws/nfeinutilizacao/nfeinutilizacao2.asmx');</v>
      </c>
    </row>
    <row r="215" spans="1:6" ht="15.75" thickBot="1" x14ac:dyDescent="0.3">
      <c r="A215" s="19"/>
      <c r="B215" s="24" t="s">
        <v>10</v>
      </c>
      <c r="C215" s="2" t="s">
        <v>28</v>
      </c>
      <c r="D215" s="11" t="s">
        <v>159</v>
      </c>
      <c r="F215" t="str">
        <f t="shared" si="16"/>
        <v>INSERT INTO fisc_config_web_service_endereco(id_fisc_config_web_service, servico, versao, url) VALUES ((SELECT id_fisc_config_web_service FROM fisc_config_web_service WHERE sigla_estado = 'RJ'), 'NfeConsultaProtocolo', '2.00 / 3.10', 'https://homologacao.nfe.sefazvirtual.rs.gov.br/ws/NfeConsulta/NfeConsulta2.asmx');</v>
      </c>
    </row>
    <row r="216" spans="1:6" ht="15.75" thickBot="1" x14ac:dyDescent="0.3">
      <c r="A216" s="19"/>
      <c r="B216" s="23" t="s">
        <v>12</v>
      </c>
      <c r="C216" s="1" t="s">
        <v>28</v>
      </c>
      <c r="D216" s="9" t="s">
        <v>160</v>
      </c>
      <c r="F216" t="str">
        <f t="shared" si="16"/>
        <v>INSERT INTO fisc_config_web_service_endereco(id_fisc_config_web_service, servico, versao, url) VALUES ((SELECT id_fisc_config_web_service FROM fisc_config_web_service WHERE sigla_estado = 'RJ'), 'NfeStatusServico', '2.00 / 3.10', 'https://homologacao.nfe.sefazvirtual.rs.gov.br/ws/NfeStatusServico/NfeStatusServico2.asmx');</v>
      </c>
    </row>
    <row r="217" spans="1:6" ht="15.75" thickBot="1" x14ac:dyDescent="0.3">
      <c r="A217" s="19"/>
      <c r="B217" s="24" t="s">
        <v>16</v>
      </c>
      <c r="C217" s="2" t="s">
        <v>17</v>
      </c>
      <c r="D217" s="11" t="s">
        <v>161</v>
      </c>
      <c r="F217" t="str">
        <f t="shared" si="16"/>
        <v>INSERT INTO fisc_config_web_service_endereco(id_fisc_config_web_service, servico, versao, url) VALUES ((SELECT id_fisc_config_web_service FROM fisc_config_web_service WHERE sigla_estado = 'RJ'), 'NFeAutorizacao', '3.10', 'https://homologacao.nfe.sefazvirtual.rs.gov.br/ws/NfeAutorizacao/NFeAutorizacao.asmx');</v>
      </c>
    </row>
    <row r="218" spans="1:6" ht="15.75" thickBot="1" x14ac:dyDescent="0.3">
      <c r="A218" s="19"/>
      <c r="B218" s="23" t="s">
        <v>19</v>
      </c>
      <c r="C218" s="1" t="s">
        <v>17</v>
      </c>
      <c r="D218" s="9" t="s">
        <v>162</v>
      </c>
      <c r="F218" t="str">
        <f t="shared" si="16"/>
        <v>INSERT INTO fisc_config_web_service_endereco(id_fisc_config_web_service, servico, versao, url) VALUES ((SELECT id_fisc_config_web_service FROM fisc_config_web_service WHERE sigla_estado = 'RJ'), 'NFeRetAutorizacao', '3.10', 'https://homologacao.nfe.sefazvirtual.rs.gov.br/ws/NfeRetAutorizacao/NFeRetAutorizacao.asmx');</v>
      </c>
    </row>
    <row r="219" spans="1:6" ht="21.75" thickBot="1" x14ac:dyDescent="0.4">
      <c r="A219" s="19"/>
      <c r="B219" s="22" t="s">
        <v>171</v>
      </c>
      <c r="C219" s="13"/>
      <c r="D219" s="14"/>
      <c r="F219" s="26" t="str">
        <f>CONCATENATE("INSERT INTO fisc_config_web_service(sigla_estado, ambiente, transmissao_sincrona) VALUES ('", B219,"', 2, true);")</f>
        <v>INSERT INTO fisc_config_web_service(sigla_estado, ambiente, transmissao_sincrona) VALUES ('RN', 2, true);</v>
      </c>
    </row>
    <row r="220" spans="1:6" ht="15.75" thickBot="1" x14ac:dyDescent="0.3">
      <c r="A220" s="19"/>
      <c r="B220" s="23" t="s">
        <v>0</v>
      </c>
      <c r="C220" s="1" t="s">
        <v>1</v>
      </c>
      <c r="D220" s="9" t="s">
        <v>154</v>
      </c>
      <c r="F220" t="str">
        <f xml:space="preserve"> CONCATENATE("INSERT INTO fisc_config_web_service_endereco(id_fisc_config_web_service, servico, versao, url) VALUES ((SELECT id_fisc_config_web_service FROM fisc_config_web_service WHERE sigla_estado = '", $B$219,"'), '", B220, "', '", C220, "', '", D220,"');")</f>
        <v>INSERT INTO fisc_config_web_service_endereco(id_fisc_config_web_service, servico, versao, url) VALUES ((SELECT id_fisc_config_web_service FROM fisc_config_web_service WHERE sigla_estado = 'RN'), 'RecepcaoEvento', '1.00', 'https://homologacao.nfe.sefazvirtual.rs.gov.br/ws/recepcaoevento/recepcaoevento.asmx');</v>
      </c>
    </row>
    <row r="221" spans="1:6" ht="15.75" thickBot="1" x14ac:dyDescent="0.3">
      <c r="A221" s="19"/>
      <c r="B221" s="24" t="s">
        <v>3</v>
      </c>
      <c r="C221" s="2" t="s">
        <v>4</v>
      </c>
      <c r="D221" s="11" t="s">
        <v>155</v>
      </c>
      <c r="F221" t="str">
        <f t="shared" ref="F221:F228" si="17" xml:space="preserve"> CONCATENATE("INSERT INTO fisc_config_web_service_endereco(id_fisc_config_web_service, servico, versao, url) VALUES ((SELECT id_fisc_config_web_service FROM fisc_config_web_service WHERE sigla_estado = '", $B$219,"'), '", B221, "', '", C221, "', '", D221,"');")</f>
        <v>INSERT INTO fisc_config_web_service_endereco(id_fisc_config_web_service, servico, versao, url) VALUES ((SELECT id_fisc_config_web_service FROM fisc_config_web_service WHERE sigla_estado = 'RN'), 'NfeRecepcao', '2.00', 'https://homologacao.nfe.sefazvirtual.rs.gov.br/ws/Nferecepcao/NFeRecepcao2.asmx');</v>
      </c>
    </row>
    <row r="222" spans="1:6" ht="15.75" thickBot="1" x14ac:dyDescent="0.3">
      <c r="A222" s="19"/>
      <c r="B222" s="23" t="s">
        <v>6</v>
      </c>
      <c r="C222" s="1" t="s">
        <v>4</v>
      </c>
      <c r="D222" s="9" t="s">
        <v>156</v>
      </c>
      <c r="F222" t="str">
        <f t="shared" si="17"/>
        <v>INSERT INTO fisc_config_web_service_endereco(id_fisc_config_web_service, servico, versao, url) VALUES ((SELECT id_fisc_config_web_service FROM fisc_config_web_service WHERE sigla_estado = 'RN'), 'NfeRetRecepcao', '2.00', 'https://homologacao.nfe.sefazvirtual.rs.gov.br/ws/NfeRetRecepcao/NfeRetRecepcao2.asmx');</v>
      </c>
    </row>
    <row r="223" spans="1:6" ht="15.75" thickBot="1" x14ac:dyDescent="0.3">
      <c r="A223" s="19"/>
      <c r="B223" s="24" t="s">
        <v>14</v>
      </c>
      <c r="C223" s="2" t="s">
        <v>4</v>
      </c>
      <c r="D223" s="11" t="s">
        <v>157</v>
      </c>
      <c r="F223" t="str">
        <f t="shared" si="17"/>
        <v>INSERT INTO fisc_config_web_service_endereco(id_fisc_config_web_service, servico, versao, url) VALUES ((SELECT id_fisc_config_web_service FROM fisc_config_web_service WHERE sigla_estado = 'RN'), 'NfeConsultaCadastro', '2.00', 'https://homologacao.sef.sefaz.rs.gov.br/ws/cadconsultacadastro/cadconsultacadastro2.asmx');</v>
      </c>
    </row>
    <row r="224" spans="1:6" ht="15.75" thickBot="1" x14ac:dyDescent="0.3">
      <c r="A224" s="19"/>
      <c r="B224" s="23" t="s">
        <v>8</v>
      </c>
      <c r="C224" s="1" t="s">
        <v>28</v>
      </c>
      <c r="D224" s="9" t="s">
        <v>158</v>
      </c>
      <c r="F224" t="str">
        <f t="shared" si="17"/>
        <v>INSERT INTO fisc_config_web_service_endereco(id_fisc_config_web_service, servico, versao, url) VALUES ((SELECT id_fisc_config_web_service FROM fisc_config_web_service WHERE sigla_estado = 'RN'), 'NfeInutilizacao', '2.00 / 3.10', 'https://homologacao.nfe.sefazvirtual.rs.gov.br/ws/nfeinutilizacao/nfeinutilizacao2.asmx');</v>
      </c>
    </row>
    <row r="225" spans="1:6" ht="15.75" thickBot="1" x14ac:dyDescent="0.3">
      <c r="A225" s="19"/>
      <c r="B225" s="24" t="s">
        <v>10</v>
      </c>
      <c r="C225" s="2" t="s">
        <v>28</v>
      </c>
      <c r="D225" s="11" t="s">
        <v>159</v>
      </c>
      <c r="F225" t="str">
        <f t="shared" si="17"/>
        <v>INSERT INTO fisc_config_web_service_endereco(id_fisc_config_web_service, servico, versao, url) VALUES ((SELECT id_fisc_config_web_service FROM fisc_config_web_service WHERE sigla_estado = 'RN'), 'NfeConsultaProtocolo', '2.00 / 3.10', 'https://homologacao.nfe.sefazvirtual.rs.gov.br/ws/NfeConsulta/NfeConsulta2.asmx');</v>
      </c>
    </row>
    <row r="226" spans="1:6" ht="15.75" thickBot="1" x14ac:dyDescent="0.3">
      <c r="A226" s="19"/>
      <c r="B226" s="23" t="s">
        <v>12</v>
      </c>
      <c r="C226" s="1" t="s">
        <v>28</v>
      </c>
      <c r="D226" s="9" t="s">
        <v>160</v>
      </c>
      <c r="F226" t="str">
        <f t="shared" si="17"/>
        <v>INSERT INTO fisc_config_web_service_endereco(id_fisc_config_web_service, servico, versao, url) VALUES ((SELECT id_fisc_config_web_service FROM fisc_config_web_service WHERE sigla_estado = 'RN'), 'NfeStatusServico', '2.00 / 3.10', 'https://homologacao.nfe.sefazvirtual.rs.gov.br/ws/NfeStatusServico/NfeStatusServico2.asmx');</v>
      </c>
    </row>
    <row r="227" spans="1:6" ht="15.75" thickBot="1" x14ac:dyDescent="0.3">
      <c r="A227" s="19"/>
      <c r="B227" s="24" t="s">
        <v>16</v>
      </c>
      <c r="C227" s="2" t="s">
        <v>17</v>
      </c>
      <c r="D227" s="11" t="s">
        <v>161</v>
      </c>
      <c r="F227" t="str">
        <f t="shared" si="17"/>
        <v>INSERT INTO fisc_config_web_service_endereco(id_fisc_config_web_service, servico, versao, url) VALUES ((SELECT id_fisc_config_web_service FROM fisc_config_web_service WHERE sigla_estado = 'RN'), 'NFeAutorizacao', '3.10', 'https://homologacao.nfe.sefazvirtual.rs.gov.br/ws/NfeAutorizacao/NFeAutorizacao.asmx');</v>
      </c>
    </row>
    <row r="228" spans="1:6" ht="15.75" thickBot="1" x14ac:dyDescent="0.3">
      <c r="A228" s="19"/>
      <c r="B228" s="23" t="s">
        <v>19</v>
      </c>
      <c r="C228" s="1" t="s">
        <v>17</v>
      </c>
      <c r="D228" s="9" t="s">
        <v>162</v>
      </c>
      <c r="F228" t="str">
        <f t="shared" si="17"/>
        <v>INSERT INTO fisc_config_web_service_endereco(id_fisc_config_web_service, servico, versao, url) VALUES ((SELECT id_fisc_config_web_service FROM fisc_config_web_service WHERE sigla_estado = 'RN'), 'NFeRetAutorizacao', '3.10', 'https://homologacao.nfe.sefazvirtual.rs.gov.br/ws/NfeRetAutorizacao/NFeRetAutorizacao.asmx');</v>
      </c>
    </row>
    <row r="229" spans="1:6" ht="21.75" thickBot="1" x14ac:dyDescent="0.4">
      <c r="A229" s="19"/>
      <c r="B229" s="22" t="s">
        <v>172</v>
      </c>
      <c r="C229" s="13"/>
      <c r="D229" s="14"/>
      <c r="F229" s="26" t="str">
        <f>CONCATENATE("INSERT INTO fisc_config_web_service(sigla_estado, ambiente, transmissao_sincrona) VALUES ('", B229,"', 2, true);")</f>
        <v>INSERT INTO fisc_config_web_service(sigla_estado, ambiente, transmissao_sincrona) VALUES ('RO', 2, true);</v>
      </c>
    </row>
    <row r="230" spans="1:6" ht="15.75" thickBot="1" x14ac:dyDescent="0.3">
      <c r="A230" s="19"/>
      <c r="B230" s="23" t="s">
        <v>0</v>
      </c>
      <c r="C230" s="1" t="s">
        <v>1</v>
      </c>
      <c r="D230" s="9" t="s">
        <v>154</v>
      </c>
      <c r="F230" t="str">
        <f xml:space="preserve"> CONCATENATE("INSERT INTO fisc_config_web_service_endereco(id_fisc_config_web_service, servico, versao, url) VALUES ((SELECT id_fisc_config_web_service FROM fisc_config_web_service WHERE sigla_estado = '", $B$229,"'), '", B230, "', '", C230, "', '", D230,"');")</f>
        <v>INSERT INTO fisc_config_web_service_endereco(id_fisc_config_web_service, servico, versao, url) VALUES ((SELECT id_fisc_config_web_service FROM fisc_config_web_service WHERE sigla_estado = 'RO'), 'RecepcaoEvento', '1.00', 'https://homologacao.nfe.sefazvirtual.rs.gov.br/ws/recepcaoevento/recepcaoevento.asmx');</v>
      </c>
    </row>
    <row r="231" spans="1:6" ht="15.75" thickBot="1" x14ac:dyDescent="0.3">
      <c r="A231" s="19"/>
      <c r="B231" s="24" t="s">
        <v>3</v>
      </c>
      <c r="C231" s="2" t="s">
        <v>4</v>
      </c>
      <c r="D231" s="11" t="s">
        <v>155</v>
      </c>
      <c r="F231" t="str">
        <f t="shared" ref="F231:F238" si="18" xml:space="preserve"> CONCATENATE("INSERT INTO fisc_config_web_service_endereco(id_fisc_config_web_service, servico, versao, url) VALUES ((SELECT id_fisc_config_web_service FROM fisc_config_web_service WHERE sigla_estado = '", $B$229,"'), '", B231, "', '", C231, "', '", D231,"');")</f>
        <v>INSERT INTO fisc_config_web_service_endereco(id_fisc_config_web_service, servico, versao, url) VALUES ((SELECT id_fisc_config_web_service FROM fisc_config_web_service WHERE sigla_estado = 'RO'), 'NfeRecepcao', '2.00', 'https://homologacao.nfe.sefazvirtual.rs.gov.br/ws/Nferecepcao/NFeRecepcao2.asmx');</v>
      </c>
    </row>
    <row r="232" spans="1:6" ht="15.75" thickBot="1" x14ac:dyDescent="0.3">
      <c r="A232" s="19"/>
      <c r="B232" s="23" t="s">
        <v>6</v>
      </c>
      <c r="C232" s="1" t="s">
        <v>4</v>
      </c>
      <c r="D232" s="9" t="s">
        <v>156</v>
      </c>
      <c r="F232" t="str">
        <f t="shared" si="18"/>
        <v>INSERT INTO fisc_config_web_service_endereco(id_fisc_config_web_service, servico, versao, url) VALUES ((SELECT id_fisc_config_web_service FROM fisc_config_web_service WHERE sigla_estado = 'RO'), 'NfeRetRecepcao', '2.00', 'https://homologacao.nfe.sefazvirtual.rs.gov.br/ws/NfeRetRecepcao/NfeRetRecepcao2.asmx');</v>
      </c>
    </row>
    <row r="233" spans="1:6" ht="15.75" thickBot="1" x14ac:dyDescent="0.3">
      <c r="A233" s="19"/>
      <c r="B233" s="24" t="s">
        <v>14</v>
      </c>
      <c r="C233" s="2" t="s">
        <v>4</v>
      </c>
      <c r="D233" s="11" t="s">
        <v>157</v>
      </c>
      <c r="F233" t="str">
        <f t="shared" si="18"/>
        <v>INSERT INTO fisc_config_web_service_endereco(id_fisc_config_web_service, servico, versao, url) VALUES ((SELECT id_fisc_config_web_service FROM fisc_config_web_service WHERE sigla_estado = 'RO'), 'NfeConsultaCadastro', '2.00', 'https://homologacao.sef.sefaz.rs.gov.br/ws/cadconsultacadastro/cadconsultacadastro2.asmx');</v>
      </c>
    </row>
    <row r="234" spans="1:6" ht="15.75" thickBot="1" x14ac:dyDescent="0.3">
      <c r="A234" s="19"/>
      <c r="B234" s="23" t="s">
        <v>8</v>
      </c>
      <c r="C234" s="1" t="s">
        <v>28</v>
      </c>
      <c r="D234" s="9" t="s">
        <v>158</v>
      </c>
      <c r="F234" t="str">
        <f t="shared" si="18"/>
        <v>INSERT INTO fisc_config_web_service_endereco(id_fisc_config_web_service, servico, versao, url) VALUES ((SELECT id_fisc_config_web_service FROM fisc_config_web_service WHERE sigla_estado = 'RO'), 'NfeInutilizacao', '2.00 / 3.10', 'https://homologacao.nfe.sefazvirtual.rs.gov.br/ws/nfeinutilizacao/nfeinutilizacao2.asmx');</v>
      </c>
    </row>
    <row r="235" spans="1:6" ht="15.75" thickBot="1" x14ac:dyDescent="0.3">
      <c r="A235" s="19"/>
      <c r="B235" s="24" t="s">
        <v>10</v>
      </c>
      <c r="C235" s="2" t="s">
        <v>28</v>
      </c>
      <c r="D235" s="11" t="s">
        <v>159</v>
      </c>
      <c r="F235" t="str">
        <f t="shared" si="18"/>
        <v>INSERT INTO fisc_config_web_service_endereco(id_fisc_config_web_service, servico, versao, url) VALUES ((SELECT id_fisc_config_web_service FROM fisc_config_web_service WHERE sigla_estado = 'RO'), 'NfeConsultaProtocolo', '2.00 / 3.10', 'https://homologacao.nfe.sefazvirtual.rs.gov.br/ws/NfeConsulta/NfeConsulta2.asmx');</v>
      </c>
    </row>
    <row r="236" spans="1:6" ht="15.75" thickBot="1" x14ac:dyDescent="0.3">
      <c r="A236" s="19"/>
      <c r="B236" s="23" t="s">
        <v>12</v>
      </c>
      <c r="C236" s="1" t="s">
        <v>28</v>
      </c>
      <c r="D236" s="9" t="s">
        <v>160</v>
      </c>
      <c r="F236" t="str">
        <f t="shared" si="18"/>
        <v>INSERT INTO fisc_config_web_service_endereco(id_fisc_config_web_service, servico, versao, url) VALUES ((SELECT id_fisc_config_web_service FROM fisc_config_web_service WHERE sigla_estado = 'RO'), 'NfeStatusServico', '2.00 / 3.10', 'https://homologacao.nfe.sefazvirtual.rs.gov.br/ws/NfeStatusServico/NfeStatusServico2.asmx');</v>
      </c>
    </row>
    <row r="237" spans="1:6" ht="15.75" thickBot="1" x14ac:dyDescent="0.3">
      <c r="A237" s="19"/>
      <c r="B237" s="24" t="s">
        <v>16</v>
      </c>
      <c r="C237" s="2" t="s">
        <v>17</v>
      </c>
      <c r="D237" s="11" t="s">
        <v>161</v>
      </c>
      <c r="F237" t="str">
        <f t="shared" si="18"/>
        <v>INSERT INTO fisc_config_web_service_endereco(id_fisc_config_web_service, servico, versao, url) VALUES ((SELECT id_fisc_config_web_service FROM fisc_config_web_service WHERE sigla_estado = 'RO'), 'NFeAutorizacao', '3.10', 'https://homologacao.nfe.sefazvirtual.rs.gov.br/ws/NfeAutorizacao/NFeAutorizacao.asmx');</v>
      </c>
    </row>
    <row r="238" spans="1:6" ht="15.75" thickBot="1" x14ac:dyDescent="0.3">
      <c r="A238" s="19"/>
      <c r="B238" s="23" t="s">
        <v>19</v>
      </c>
      <c r="C238" s="1" t="s">
        <v>17</v>
      </c>
      <c r="D238" s="9" t="s">
        <v>162</v>
      </c>
      <c r="F238" t="str">
        <f t="shared" si="18"/>
        <v>INSERT INTO fisc_config_web_service_endereco(id_fisc_config_web_service, servico, versao, url) VALUES ((SELECT id_fisc_config_web_service FROM fisc_config_web_service WHERE sigla_estado = 'RO'), 'NFeRetAutorizacao', '3.10', 'https://homologacao.nfe.sefazvirtual.rs.gov.br/ws/NfeRetAutorizacao/NFeRetAutorizacao.asmx');</v>
      </c>
    </row>
    <row r="239" spans="1:6" ht="21.75" thickBot="1" x14ac:dyDescent="0.4">
      <c r="A239" s="19"/>
      <c r="B239" s="22" t="s">
        <v>173</v>
      </c>
      <c r="C239" s="13"/>
      <c r="D239" s="14"/>
      <c r="F239" s="26" t="str">
        <f>CONCATENATE("INSERT INTO fisc_config_web_service(sigla_estado, ambiente, transmissao_sincrona) VALUES ('", B239,"', 2, true);")</f>
        <v>INSERT INTO fisc_config_web_service(sigla_estado, ambiente, transmissao_sincrona) VALUES ('RR', 2, true);</v>
      </c>
    </row>
    <row r="240" spans="1:6" ht="15.75" thickBot="1" x14ac:dyDescent="0.3">
      <c r="A240" s="19"/>
      <c r="B240" s="23" t="s">
        <v>0</v>
      </c>
      <c r="C240" s="1" t="s">
        <v>1</v>
      </c>
      <c r="D240" s="9" t="s">
        <v>154</v>
      </c>
      <c r="F240" t="str">
        <f xml:space="preserve"> CONCATENATE("INSERT INTO fisc_config_web_service_endereco(id_fisc_config_web_service, servico, versao, url) VALUES ((SELECT id_fisc_config_web_service FROM fisc_config_web_service WHERE sigla_estado = '", $B$239,"'), '", B240, "', '", C240, "', '", D240,"');")</f>
        <v>INSERT INTO fisc_config_web_service_endereco(id_fisc_config_web_service, servico, versao, url) VALUES ((SELECT id_fisc_config_web_service FROM fisc_config_web_service WHERE sigla_estado = 'RR'), 'RecepcaoEvento', '1.00', 'https://homologacao.nfe.sefazvirtual.rs.gov.br/ws/recepcaoevento/recepcaoevento.asmx');</v>
      </c>
    </row>
    <row r="241" spans="1:6" ht="15.75" thickBot="1" x14ac:dyDescent="0.3">
      <c r="A241" s="19"/>
      <c r="B241" s="24" t="s">
        <v>3</v>
      </c>
      <c r="C241" s="2" t="s">
        <v>4</v>
      </c>
      <c r="D241" s="11" t="s">
        <v>155</v>
      </c>
      <c r="F241" t="str">
        <f t="shared" ref="F241:F248" si="19" xml:space="preserve"> CONCATENATE("INSERT INTO fisc_config_web_service_endereco(id_fisc_config_web_service, servico, versao, url) VALUES ((SELECT id_fisc_config_web_service FROM fisc_config_web_service WHERE sigla_estado = '", $B$239,"'), '", B241, "', '", C241, "', '", D241,"');")</f>
        <v>INSERT INTO fisc_config_web_service_endereco(id_fisc_config_web_service, servico, versao, url) VALUES ((SELECT id_fisc_config_web_service FROM fisc_config_web_service WHERE sigla_estado = 'RR'), 'NfeRecepcao', '2.00', 'https://homologacao.nfe.sefazvirtual.rs.gov.br/ws/Nferecepcao/NFeRecepcao2.asmx');</v>
      </c>
    </row>
    <row r="242" spans="1:6" ht="15.75" thickBot="1" x14ac:dyDescent="0.3">
      <c r="A242" s="19"/>
      <c r="B242" s="23" t="s">
        <v>6</v>
      </c>
      <c r="C242" s="1" t="s">
        <v>4</v>
      </c>
      <c r="D242" s="9" t="s">
        <v>156</v>
      </c>
      <c r="F242" t="str">
        <f t="shared" si="19"/>
        <v>INSERT INTO fisc_config_web_service_endereco(id_fisc_config_web_service, servico, versao, url) VALUES ((SELECT id_fisc_config_web_service FROM fisc_config_web_service WHERE sigla_estado = 'RR'), 'NfeRetRecepcao', '2.00', 'https://homologacao.nfe.sefazvirtual.rs.gov.br/ws/NfeRetRecepcao/NfeRetRecepcao2.asmx');</v>
      </c>
    </row>
    <row r="243" spans="1:6" ht="15.75" thickBot="1" x14ac:dyDescent="0.3">
      <c r="A243" s="19"/>
      <c r="B243" s="24" t="s">
        <v>14</v>
      </c>
      <c r="C243" s="2" t="s">
        <v>4</v>
      </c>
      <c r="D243" s="11" t="s">
        <v>157</v>
      </c>
      <c r="F243" t="str">
        <f t="shared" si="19"/>
        <v>INSERT INTO fisc_config_web_service_endereco(id_fisc_config_web_service, servico, versao, url) VALUES ((SELECT id_fisc_config_web_service FROM fisc_config_web_service WHERE sigla_estado = 'RR'), 'NfeConsultaCadastro', '2.00', 'https://homologacao.sef.sefaz.rs.gov.br/ws/cadconsultacadastro/cadconsultacadastro2.asmx');</v>
      </c>
    </row>
    <row r="244" spans="1:6" ht="15.75" thickBot="1" x14ac:dyDescent="0.3">
      <c r="A244" s="19"/>
      <c r="B244" s="23" t="s">
        <v>8</v>
      </c>
      <c r="C244" s="1" t="s">
        <v>28</v>
      </c>
      <c r="D244" s="9" t="s">
        <v>158</v>
      </c>
      <c r="F244" t="str">
        <f t="shared" si="19"/>
        <v>INSERT INTO fisc_config_web_service_endereco(id_fisc_config_web_service, servico, versao, url) VALUES ((SELECT id_fisc_config_web_service FROM fisc_config_web_service WHERE sigla_estado = 'RR'), 'NfeInutilizacao', '2.00 / 3.10', 'https://homologacao.nfe.sefazvirtual.rs.gov.br/ws/nfeinutilizacao/nfeinutilizacao2.asmx');</v>
      </c>
    </row>
    <row r="245" spans="1:6" ht="15.75" thickBot="1" x14ac:dyDescent="0.3">
      <c r="A245" s="19"/>
      <c r="B245" s="24" t="s">
        <v>10</v>
      </c>
      <c r="C245" s="2" t="s">
        <v>28</v>
      </c>
      <c r="D245" s="11" t="s">
        <v>159</v>
      </c>
      <c r="F245" t="str">
        <f t="shared" si="19"/>
        <v>INSERT INTO fisc_config_web_service_endereco(id_fisc_config_web_service, servico, versao, url) VALUES ((SELECT id_fisc_config_web_service FROM fisc_config_web_service WHERE sigla_estado = 'RR'), 'NfeConsultaProtocolo', '2.00 / 3.10', 'https://homologacao.nfe.sefazvirtual.rs.gov.br/ws/NfeConsulta/NfeConsulta2.asmx');</v>
      </c>
    </row>
    <row r="246" spans="1:6" ht="15.75" thickBot="1" x14ac:dyDescent="0.3">
      <c r="A246" s="19"/>
      <c r="B246" s="23" t="s">
        <v>12</v>
      </c>
      <c r="C246" s="1" t="s">
        <v>28</v>
      </c>
      <c r="D246" s="9" t="s">
        <v>160</v>
      </c>
      <c r="F246" t="str">
        <f t="shared" si="19"/>
        <v>INSERT INTO fisc_config_web_service_endereco(id_fisc_config_web_service, servico, versao, url) VALUES ((SELECT id_fisc_config_web_service FROM fisc_config_web_service WHERE sigla_estado = 'RR'), 'NfeStatusServico', '2.00 / 3.10', 'https://homologacao.nfe.sefazvirtual.rs.gov.br/ws/NfeStatusServico/NfeStatusServico2.asmx');</v>
      </c>
    </row>
    <row r="247" spans="1:6" ht="15.75" thickBot="1" x14ac:dyDescent="0.3">
      <c r="A247" s="19"/>
      <c r="B247" s="24" t="s">
        <v>16</v>
      </c>
      <c r="C247" s="2" t="s">
        <v>17</v>
      </c>
      <c r="D247" s="11" t="s">
        <v>161</v>
      </c>
      <c r="F247" t="str">
        <f t="shared" si="19"/>
        <v>INSERT INTO fisc_config_web_service_endereco(id_fisc_config_web_service, servico, versao, url) VALUES ((SELECT id_fisc_config_web_service FROM fisc_config_web_service WHERE sigla_estado = 'RR'), 'NFeAutorizacao', '3.10', 'https://homologacao.nfe.sefazvirtual.rs.gov.br/ws/NfeAutorizacao/NFeAutorizacao.asmx');</v>
      </c>
    </row>
    <row r="248" spans="1:6" ht="15.75" thickBot="1" x14ac:dyDescent="0.3">
      <c r="A248" s="19"/>
      <c r="B248" s="23" t="s">
        <v>19</v>
      </c>
      <c r="C248" s="1" t="s">
        <v>17</v>
      </c>
      <c r="D248" s="9" t="s">
        <v>162</v>
      </c>
      <c r="F248" t="str">
        <f t="shared" si="19"/>
        <v>INSERT INTO fisc_config_web_service_endereco(id_fisc_config_web_service, servico, versao, url) VALUES ((SELECT id_fisc_config_web_service FROM fisc_config_web_service WHERE sigla_estado = 'RR'), 'NFeRetAutorizacao', '3.10', 'https://homologacao.nfe.sefazvirtual.rs.gov.br/ws/NfeRetAutorizacao/NFeRetAutorizacao.asmx');</v>
      </c>
    </row>
    <row r="249" spans="1:6" ht="21.75" thickBot="1" x14ac:dyDescent="0.4">
      <c r="A249" s="19"/>
      <c r="B249" s="22" t="s">
        <v>174</v>
      </c>
      <c r="C249" s="13"/>
      <c r="D249" s="14"/>
      <c r="F249" s="26" t="str">
        <f>CONCATENATE("INSERT INTO fisc_config_web_service(sigla_estado, ambiente, transmissao_sincrona) VALUES ('", B249,"', 2, true);")</f>
        <v>INSERT INTO fisc_config_web_service(sigla_estado, ambiente, transmissao_sincrona) VALUES ('SC', 2, true);</v>
      </c>
    </row>
    <row r="250" spans="1:6" ht="15.75" thickBot="1" x14ac:dyDescent="0.3">
      <c r="A250" s="19"/>
      <c r="B250" s="23" t="s">
        <v>0</v>
      </c>
      <c r="C250" s="1" t="s">
        <v>1</v>
      </c>
      <c r="D250" s="9" t="s">
        <v>154</v>
      </c>
      <c r="F250" t="str">
        <f xml:space="preserve"> CONCATENATE("INSERT INTO fisc_config_web_service_endereco(id_fisc_config_web_service, servico, versao, url) VALUES ((SELECT id_fisc_config_web_service FROM fisc_config_web_service WHERE sigla_estado = '", $B$249,"'), '", B250, "', '", C250, "', '", D250,"');")</f>
        <v>INSERT INTO fisc_config_web_service_endereco(id_fisc_config_web_service, servico, versao, url) VALUES ((SELECT id_fisc_config_web_service FROM fisc_config_web_service WHERE sigla_estado = 'SC'), 'RecepcaoEvento', '1.00', 'https://homologacao.nfe.sefazvirtual.rs.gov.br/ws/recepcaoevento/recepcaoevento.asmx');</v>
      </c>
    </row>
    <row r="251" spans="1:6" ht="15.75" thickBot="1" x14ac:dyDescent="0.3">
      <c r="A251" s="19"/>
      <c r="B251" s="24" t="s">
        <v>3</v>
      </c>
      <c r="C251" s="2" t="s">
        <v>4</v>
      </c>
      <c r="D251" s="11" t="s">
        <v>155</v>
      </c>
      <c r="F251" t="str">
        <f t="shared" ref="F251:F258" si="20" xml:space="preserve"> CONCATENATE("INSERT INTO fisc_config_web_service_endereco(id_fisc_config_web_service, servico, versao, url) VALUES ((SELECT id_fisc_config_web_service FROM fisc_config_web_service WHERE sigla_estado = '", $B$249,"'), '", B251, "', '", C251, "', '", D251,"');")</f>
        <v>INSERT INTO fisc_config_web_service_endereco(id_fisc_config_web_service, servico, versao, url) VALUES ((SELECT id_fisc_config_web_service FROM fisc_config_web_service WHERE sigla_estado = 'SC'), 'NfeRecepcao', '2.00', 'https://homologacao.nfe.sefazvirtual.rs.gov.br/ws/Nferecepcao/NFeRecepcao2.asmx');</v>
      </c>
    </row>
    <row r="252" spans="1:6" ht="15.75" thickBot="1" x14ac:dyDescent="0.3">
      <c r="A252" s="19"/>
      <c r="B252" s="23" t="s">
        <v>6</v>
      </c>
      <c r="C252" s="1" t="s">
        <v>4</v>
      </c>
      <c r="D252" s="9" t="s">
        <v>156</v>
      </c>
      <c r="F252" t="str">
        <f t="shared" si="20"/>
        <v>INSERT INTO fisc_config_web_service_endereco(id_fisc_config_web_service, servico, versao, url) VALUES ((SELECT id_fisc_config_web_service FROM fisc_config_web_service WHERE sigla_estado = 'SC'), 'NfeRetRecepcao', '2.00', 'https://homologacao.nfe.sefazvirtual.rs.gov.br/ws/NfeRetRecepcao/NfeRetRecepcao2.asmx');</v>
      </c>
    </row>
    <row r="253" spans="1:6" ht="15.75" thickBot="1" x14ac:dyDescent="0.3">
      <c r="A253" s="19"/>
      <c r="B253" s="24" t="s">
        <v>14</v>
      </c>
      <c r="C253" s="2" t="s">
        <v>4</v>
      </c>
      <c r="D253" s="11" t="s">
        <v>157</v>
      </c>
      <c r="F253" t="str">
        <f t="shared" si="20"/>
        <v>INSERT INTO fisc_config_web_service_endereco(id_fisc_config_web_service, servico, versao, url) VALUES ((SELECT id_fisc_config_web_service FROM fisc_config_web_service WHERE sigla_estado = 'SC'), 'NfeConsultaCadastro', '2.00', 'https://homologacao.sef.sefaz.rs.gov.br/ws/cadconsultacadastro/cadconsultacadastro2.asmx');</v>
      </c>
    </row>
    <row r="254" spans="1:6" ht="15.75" thickBot="1" x14ac:dyDescent="0.3">
      <c r="A254" s="19"/>
      <c r="B254" s="23" t="s">
        <v>8</v>
      </c>
      <c r="C254" s="1" t="s">
        <v>28</v>
      </c>
      <c r="D254" s="9" t="s">
        <v>158</v>
      </c>
      <c r="F254" t="str">
        <f t="shared" si="20"/>
        <v>INSERT INTO fisc_config_web_service_endereco(id_fisc_config_web_service, servico, versao, url) VALUES ((SELECT id_fisc_config_web_service FROM fisc_config_web_service WHERE sigla_estado = 'SC'), 'NfeInutilizacao', '2.00 / 3.10', 'https://homologacao.nfe.sefazvirtual.rs.gov.br/ws/nfeinutilizacao/nfeinutilizacao2.asmx');</v>
      </c>
    </row>
    <row r="255" spans="1:6" ht="15.75" thickBot="1" x14ac:dyDescent="0.3">
      <c r="A255" s="19"/>
      <c r="B255" s="24" t="s">
        <v>10</v>
      </c>
      <c r="C255" s="2" t="s">
        <v>28</v>
      </c>
      <c r="D255" s="11" t="s">
        <v>159</v>
      </c>
      <c r="F255" t="str">
        <f t="shared" si="20"/>
        <v>INSERT INTO fisc_config_web_service_endereco(id_fisc_config_web_service, servico, versao, url) VALUES ((SELECT id_fisc_config_web_service FROM fisc_config_web_service WHERE sigla_estado = 'SC'), 'NfeConsultaProtocolo', '2.00 / 3.10', 'https://homologacao.nfe.sefazvirtual.rs.gov.br/ws/NfeConsulta/NfeConsulta2.asmx');</v>
      </c>
    </row>
    <row r="256" spans="1:6" ht="15.75" thickBot="1" x14ac:dyDescent="0.3">
      <c r="A256" s="19"/>
      <c r="B256" s="23" t="s">
        <v>12</v>
      </c>
      <c r="C256" s="1" t="s">
        <v>28</v>
      </c>
      <c r="D256" s="9" t="s">
        <v>160</v>
      </c>
      <c r="F256" t="str">
        <f t="shared" si="20"/>
        <v>INSERT INTO fisc_config_web_service_endereco(id_fisc_config_web_service, servico, versao, url) VALUES ((SELECT id_fisc_config_web_service FROM fisc_config_web_service WHERE sigla_estado = 'SC'), 'NfeStatusServico', '2.00 / 3.10', 'https://homologacao.nfe.sefazvirtual.rs.gov.br/ws/NfeStatusServico/NfeStatusServico2.asmx');</v>
      </c>
    </row>
    <row r="257" spans="1:6" ht="15.75" thickBot="1" x14ac:dyDescent="0.3">
      <c r="A257" s="19"/>
      <c r="B257" s="24" t="s">
        <v>16</v>
      </c>
      <c r="C257" s="2" t="s">
        <v>17</v>
      </c>
      <c r="D257" s="11" t="s">
        <v>161</v>
      </c>
      <c r="F257" t="str">
        <f t="shared" si="20"/>
        <v>INSERT INTO fisc_config_web_service_endereco(id_fisc_config_web_service, servico, versao, url) VALUES ((SELECT id_fisc_config_web_service FROM fisc_config_web_service WHERE sigla_estado = 'SC'), 'NFeAutorizacao', '3.10', 'https://homologacao.nfe.sefazvirtual.rs.gov.br/ws/NfeAutorizacao/NFeAutorizacao.asmx');</v>
      </c>
    </row>
    <row r="258" spans="1:6" ht="15.75" thickBot="1" x14ac:dyDescent="0.3">
      <c r="A258" s="19"/>
      <c r="B258" s="23" t="s">
        <v>19</v>
      </c>
      <c r="C258" s="1" t="s">
        <v>17</v>
      </c>
      <c r="D258" s="9" t="s">
        <v>162</v>
      </c>
      <c r="F258" t="str">
        <f t="shared" si="20"/>
        <v>INSERT INTO fisc_config_web_service_endereco(id_fisc_config_web_service, servico, versao, url) VALUES ((SELECT id_fisc_config_web_service FROM fisc_config_web_service WHERE sigla_estado = 'SC'), 'NFeRetAutorizacao', '3.10', 'https://homologacao.nfe.sefazvirtual.rs.gov.br/ws/NfeRetAutorizacao/NFeRetAutorizacao.asmx');</v>
      </c>
    </row>
    <row r="259" spans="1:6" ht="21.75" thickBot="1" x14ac:dyDescent="0.4">
      <c r="A259" s="19"/>
      <c r="B259" s="22" t="s">
        <v>175</v>
      </c>
      <c r="C259" s="13"/>
      <c r="D259" s="14"/>
      <c r="F259" s="26" t="str">
        <f>CONCATENATE("INSERT INTO fisc_config_web_service(sigla_estado, ambiente, transmissao_sincrona) VALUES ('", B259,"', 2, true);")</f>
        <v>INSERT INTO fisc_config_web_service(sigla_estado, ambiente, transmissao_sincrona) VALUES ('SE', 2, true);</v>
      </c>
    </row>
    <row r="260" spans="1:6" ht="15.75" thickBot="1" x14ac:dyDescent="0.3">
      <c r="A260" s="19"/>
      <c r="B260" s="23" t="s">
        <v>0</v>
      </c>
      <c r="C260" s="1" t="s">
        <v>1</v>
      </c>
      <c r="D260" s="9" t="s">
        <v>154</v>
      </c>
      <c r="F260" t="str">
        <f xml:space="preserve"> CONCATENATE("INSERT INTO fisc_config_web_service_endereco(id_fisc_config_web_service, servico, versao, url) VALUES ((SELECT id_fisc_config_web_service FROM fisc_config_web_service WHERE sigla_estado = '", $B$259,"'), '", B260, "', '", C260, "', '", D260,"');")</f>
        <v>INSERT INTO fisc_config_web_service_endereco(id_fisc_config_web_service, servico, versao, url) VALUES ((SELECT id_fisc_config_web_service FROM fisc_config_web_service WHERE sigla_estado = 'SE'), 'RecepcaoEvento', '1.00', 'https://homologacao.nfe.sefazvirtual.rs.gov.br/ws/recepcaoevento/recepcaoevento.asmx');</v>
      </c>
    </row>
    <row r="261" spans="1:6" ht="15.75" thickBot="1" x14ac:dyDescent="0.3">
      <c r="A261" s="19"/>
      <c r="B261" s="24" t="s">
        <v>3</v>
      </c>
      <c r="C261" s="2" t="s">
        <v>4</v>
      </c>
      <c r="D261" s="11" t="s">
        <v>155</v>
      </c>
      <c r="F261" t="str">
        <f t="shared" ref="F261:F268" si="21" xml:space="preserve"> CONCATENATE("INSERT INTO fisc_config_web_service_endereco(id_fisc_config_web_service, servico, versao, url) VALUES ((SELECT id_fisc_config_web_service FROM fisc_config_web_service WHERE sigla_estado = '", $B$259,"'), '", B261, "', '", C261, "', '", D261,"');")</f>
        <v>INSERT INTO fisc_config_web_service_endereco(id_fisc_config_web_service, servico, versao, url) VALUES ((SELECT id_fisc_config_web_service FROM fisc_config_web_service WHERE sigla_estado = 'SE'), 'NfeRecepcao', '2.00', 'https://homologacao.nfe.sefazvirtual.rs.gov.br/ws/Nferecepcao/NFeRecepcao2.asmx');</v>
      </c>
    </row>
    <row r="262" spans="1:6" ht="15.75" thickBot="1" x14ac:dyDescent="0.3">
      <c r="A262" s="19"/>
      <c r="B262" s="23" t="s">
        <v>6</v>
      </c>
      <c r="C262" s="1" t="s">
        <v>4</v>
      </c>
      <c r="D262" s="9" t="s">
        <v>156</v>
      </c>
      <c r="F262" t="str">
        <f t="shared" si="21"/>
        <v>INSERT INTO fisc_config_web_service_endereco(id_fisc_config_web_service, servico, versao, url) VALUES ((SELECT id_fisc_config_web_service FROM fisc_config_web_service WHERE sigla_estado = 'SE'), 'NfeRetRecepcao', '2.00', 'https://homologacao.nfe.sefazvirtual.rs.gov.br/ws/NfeRetRecepcao/NfeRetRecepcao2.asmx');</v>
      </c>
    </row>
    <row r="263" spans="1:6" ht="15.75" thickBot="1" x14ac:dyDescent="0.3">
      <c r="A263" s="19"/>
      <c r="B263" s="24" t="s">
        <v>14</v>
      </c>
      <c r="C263" s="2" t="s">
        <v>4</v>
      </c>
      <c r="D263" s="11" t="s">
        <v>157</v>
      </c>
      <c r="F263" t="str">
        <f t="shared" si="21"/>
        <v>INSERT INTO fisc_config_web_service_endereco(id_fisc_config_web_service, servico, versao, url) VALUES ((SELECT id_fisc_config_web_service FROM fisc_config_web_service WHERE sigla_estado = 'SE'), 'NfeConsultaCadastro', '2.00', 'https://homologacao.sef.sefaz.rs.gov.br/ws/cadconsultacadastro/cadconsultacadastro2.asmx');</v>
      </c>
    </row>
    <row r="264" spans="1:6" ht="15.75" thickBot="1" x14ac:dyDescent="0.3">
      <c r="A264" s="19"/>
      <c r="B264" s="23" t="s">
        <v>8</v>
      </c>
      <c r="C264" s="1" t="s">
        <v>28</v>
      </c>
      <c r="D264" s="9" t="s">
        <v>158</v>
      </c>
      <c r="F264" t="str">
        <f t="shared" si="21"/>
        <v>INSERT INTO fisc_config_web_service_endereco(id_fisc_config_web_service, servico, versao, url) VALUES ((SELECT id_fisc_config_web_service FROM fisc_config_web_service WHERE sigla_estado = 'SE'), 'NfeInutilizacao', '2.00 / 3.10', 'https://homologacao.nfe.sefazvirtual.rs.gov.br/ws/nfeinutilizacao/nfeinutilizacao2.asmx');</v>
      </c>
    </row>
    <row r="265" spans="1:6" ht="15.75" thickBot="1" x14ac:dyDescent="0.3">
      <c r="A265" s="19"/>
      <c r="B265" s="24" t="s">
        <v>10</v>
      </c>
      <c r="C265" s="2" t="s">
        <v>28</v>
      </c>
      <c r="D265" s="11" t="s">
        <v>159</v>
      </c>
      <c r="F265" t="str">
        <f t="shared" si="21"/>
        <v>INSERT INTO fisc_config_web_service_endereco(id_fisc_config_web_service, servico, versao, url) VALUES ((SELECT id_fisc_config_web_service FROM fisc_config_web_service WHERE sigla_estado = 'SE'), 'NfeConsultaProtocolo', '2.00 / 3.10', 'https://homologacao.nfe.sefazvirtual.rs.gov.br/ws/NfeConsulta/NfeConsulta2.asmx');</v>
      </c>
    </row>
    <row r="266" spans="1:6" ht="15.75" thickBot="1" x14ac:dyDescent="0.3">
      <c r="A266" s="19"/>
      <c r="B266" s="23" t="s">
        <v>12</v>
      </c>
      <c r="C266" s="1" t="s">
        <v>28</v>
      </c>
      <c r="D266" s="9" t="s">
        <v>160</v>
      </c>
      <c r="F266" t="str">
        <f t="shared" si="21"/>
        <v>INSERT INTO fisc_config_web_service_endereco(id_fisc_config_web_service, servico, versao, url) VALUES ((SELECT id_fisc_config_web_service FROM fisc_config_web_service WHERE sigla_estado = 'SE'), 'NfeStatusServico', '2.00 / 3.10', 'https://homologacao.nfe.sefazvirtual.rs.gov.br/ws/NfeStatusServico/NfeStatusServico2.asmx');</v>
      </c>
    </row>
    <row r="267" spans="1:6" ht="15.75" thickBot="1" x14ac:dyDescent="0.3">
      <c r="A267" s="19"/>
      <c r="B267" s="24" t="s">
        <v>16</v>
      </c>
      <c r="C267" s="2" t="s">
        <v>17</v>
      </c>
      <c r="D267" s="11" t="s">
        <v>161</v>
      </c>
      <c r="F267" t="str">
        <f t="shared" si="21"/>
        <v>INSERT INTO fisc_config_web_service_endereco(id_fisc_config_web_service, servico, versao, url) VALUES ((SELECT id_fisc_config_web_service FROM fisc_config_web_service WHERE sigla_estado = 'SE'), 'NFeAutorizacao', '3.10', 'https://homologacao.nfe.sefazvirtual.rs.gov.br/ws/NfeAutorizacao/NFeAutorizacao.asmx');</v>
      </c>
    </row>
    <row r="268" spans="1:6" ht="15.75" thickBot="1" x14ac:dyDescent="0.3">
      <c r="A268" s="19"/>
      <c r="B268" s="23" t="s">
        <v>19</v>
      </c>
      <c r="C268" s="1" t="s">
        <v>17</v>
      </c>
      <c r="D268" s="9" t="s">
        <v>162</v>
      </c>
      <c r="F268" t="str">
        <f t="shared" si="21"/>
        <v>INSERT INTO fisc_config_web_service_endereco(id_fisc_config_web_service, servico, versao, url) VALUES ((SELECT id_fisc_config_web_service FROM fisc_config_web_service WHERE sigla_estado = 'SE'), 'NFeRetAutorizacao', '3.10', 'https://homologacao.nfe.sefazvirtual.rs.gov.br/ws/NfeRetAutorizacao/NFeRetAutorizacao.asmx');</v>
      </c>
    </row>
    <row r="269" spans="1:6" ht="21.75" thickBot="1" x14ac:dyDescent="0.4">
      <c r="A269" s="19"/>
      <c r="B269" s="22" t="s">
        <v>176</v>
      </c>
      <c r="C269" s="13"/>
      <c r="D269" s="14"/>
      <c r="F269" s="26" t="str">
        <f>CONCATENATE("INSERT INTO fisc_config_web_service(sigla_estado, ambiente, transmissao_sincrona) VALUES ('", B269,"', 2, true);")</f>
        <v>INSERT INTO fisc_config_web_service(sigla_estado, ambiente, transmissao_sincrona) VALUES ('TO', 2, true);</v>
      </c>
    </row>
    <row r="270" spans="1:6" ht="15.75" thickBot="1" x14ac:dyDescent="0.3">
      <c r="A270" s="19"/>
      <c r="B270" s="23" t="s">
        <v>0</v>
      </c>
      <c r="C270" s="1" t="s">
        <v>1</v>
      </c>
      <c r="D270" s="9" t="s">
        <v>154</v>
      </c>
      <c r="F270" t="str">
        <f xml:space="preserve"> CONCATENATE("INSERT INTO fisc_config_web_service_endereco(id_fisc_config_web_service, servico, versao, url) VALUES ((SELECT id_fisc_config_web_service FROM fisc_config_web_service WHERE sigla_estado = '", $B$269,"'), '", B270, "', '", C270, "', '", D270,"');")</f>
        <v>INSERT INTO fisc_config_web_service_endereco(id_fisc_config_web_service, servico, versao, url) VALUES ((SELECT id_fisc_config_web_service FROM fisc_config_web_service WHERE sigla_estado = 'TO'), 'RecepcaoEvento', '1.00', 'https://homologacao.nfe.sefazvirtual.rs.gov.br/ws/recepcaoevento/recepcaoevento.asmx');</v>
      </c>
    </row>
    <row r="271" spans="1:6" ht="15.75" thickBot="1" x14ac:dyDescent="0.3">
      <c r="A271" s="19"/>
      <c r="B271" s="24" t="s">
        <v>3</v>
      </c>
      <c r="C271" s="2" t="s">
        <v>4</v>
      </c>
      <c r="D271" s="11" t="s">
        <v>155</v>
      </c>
      <c r="F271" t="str">
        <f t="shared" ref="F271:F278" si="22" xml:space="preserve"> CONCATENATE("INSERT INTO fisc_config_web_service_endereco(id_fisc_config_web_service, servico, versao, url) VALUES ((SELECT id_fisc_config_web_service FROM fisc_config_web_service WHERE sigla_estado = '", $B$269,"'), '", B271, "', '", C271, "', '", D271,"');")</f>
        <v>INSERT INTO fisc_config_web_service_endereco(id_fisc_config_web_service, servico, versao, url) VALUES ((SELECT id_fisc_config_web_service FROM fisc_config_web_service WHERE sigla_estado = 'TO'), 'NfeRecepcao', '2.00', 'https://homologacao.nfe.sefazvirtual.rs.gov.br/ws/Nferecepcao/NFeRecepcao2.asmx');</v>
      </c>
    </row>
    <row r="272" spans="1:6" ht="15.75" thickBot="1" x14ac:dyDescent="0.3">
      <c r="A272" s="19"/>
      <c r="B272" s="23" t="s">
        <v>6</v>
      </c>
      <c r="C272" s="1" t="s">
        <v>4</v>
      </c>
      <c r="D272" s="9" t="s">
        <v>156</v>
      </c>
      <c r="F272" t="str">
        <f t="shared" si="22"/>
        <v>INSERT INTO fisc_config_web_service_endereco(id_fisc_config_web_service, servico, versao, url) VALUES ((SELECT id_fisc_config_web_service FROM fisc_config_web_service WHERE sigla_estado = 'TO'), 'NfeRetRecepcao', '2.00', 'https://homologacao.nfe.sefazvirtual.rs.gov.br/ws/NfeRetRecepcao/NfeRetRecepcao2.asmx');</v>
      </c>
    </row>
    <row r="273" spans="1:6" ht="15.75" thickBot="1" x14ac:dyDescent="0.3">
      <c r="A273" s="19"/>
      <c r="B273" s="24" t="s">
        <v>14</v>
      </c>
      <c r="C273" s="2" t="s">
        <v>4</v>
      </c>
      <c r="D273" s="11" t="s">
        <v>157</v>
      </c>
      <c r="F273" t="str">
        <f t="shared" si="22"/>
        <v>INSERT INTO fisc_config_web_service_endereco(id_fisc_config_web_service, servico, versao, url) VALUES ((SELECT id_fisc_config_web_service FROM fisc_config_web_service WHERE sigla_estado = 'TO'), 'NfeConsultaCadastro', '2.00', 'https://homologacao.sef.sefaz.rs.gov.br/ws/cadconsultacadastro/cadconsultacadastro2.asmx');</v>
      </c>
    </row>
    <row r="274" spans="1:6" ht="15.75" thickBot="1" x14ac:dyDescent="0.3">
      <c r="A274" s="19"/>
      <c r="B274" s="23" t="s">
        <v>8</v>
      </c>
      <c r="C274" s="1" t="s">
        <v>28</v>
      </c>
      <c r="D274" s="9" t="s">
        <v>158</v>
      </c>
      <c r="F274" t="str">
        <f t="shared" si="22"/>
        <v>INSERT INTO fisc_config_web_service_endereco(id_fisc_config_web_service, servico, versao, url) VALUES ((SELECT id_fisc_config_web_service FROM fisc_config_web_service WHERE sigla_estado = 'TO'), 'NfeInutilizacao', '2.00 / 3.10', 'https://homologacao.nfe.sefazvirtual.rs.gov.br/ws/nfeinutilizacao/nfeinutilizacao2.asmx');</v>
      </c>
    </row>
    <row r="275" spans="1:6" ht="15.75" thickBot="1" x14ac:dyDescent="0.3">
      <c r="A275" s="19"/>
      <c r="B275" s="24" t="s">
        <v>10</v>
      </c>
      <c r="C275" s="2" t="s">
        <v>28</v>
      </c>
      <c r="D275" s="11" t="s">
        <v>159</v>
      </c>
      <c r="F275" t="str">
        <f t="shared" si="22"/>
        <v>INSERT INTO fisc_config_web_service_endereco(id_fisc_config_web_service, servico, versao, url) VALUES ((SELECT id_fisc_config_web_service FROM fisc_config_web_service WHERE sigla_estado = 'TO'), 'NfeConsultaProtocolo', '2.00 / 3.10', 'https://homologacao.nfe.sefazvirtual.rs.gov.br/ws/NfeConsulta/NfeConsulta2.asmx');</v>
      </c>
    </row>
    <row r="276" spans="1:6" ht="15.75" thickBot="1" x14ac:dyDescent="0.3">
      <c r="A276" s="19"/>
      <c r="B276" s="23" t="s">
        <v>12</v>
      </c>
      <c r="C276" s="1" t="s">
        <v>28</v>
      </c>
      <c r="D276" s="9" t="s">
        <v>160</v>
      </c>
      <c r="F276" t="str">
        <f t="shared" si="22"/>
        <v>INSERT INTO fisc_config_web_service_endereco(id_fisc_config_web_service, servico, versao, url) VALUES ((SELECT id_fisc_config_web_service FROM fisc_config_web_service WHERE sigla_estado = 'TO'), 'NfeStatusServico', '2.00 / 3.10', 'https://homologacao.nfe.sefazvirtual.rs.gov.br/ws/NfeStatusServico/NfeStatusServico2.asmx');</v>
      </c>
    </row>
    <row r="277" spans="1:6" ht="15.75" thickBot="1" x14ac:dyDescent="0.3">
      <c r="A277" s="19"/>
      <c r="B277" s="24" t="s">
        <v>16</v>
      </c>
      <c r="C277" s="2" t="s">
        <v>17</v>
      </c>
      <c r="D277" s="11" t="s">
        <v>161</v>
      </c>
      <c r="F277" t="str">
        <f t="shared" si="22"/>
        <v>INSERT INTO fisc_config_web_service_endereco(id_fisc_config_web_service, servico, versao, url) VALUES ((SELECT id_fisc_config_web_service FROM fisc_config_web_service WHERE sigla_estado = 'TO'), 'NFeAutorizacao', '3.10', 'https://homologacao.nfe.sefazvirtual.rs.gov.br/ws/NfeAutorizacao/NFeAutorizacao.asmx');</v>
      </c>
    </row>
    <row r="278" spans="1:6" ht="15.75" thickBot="1" x14ac:dyDescent="0.3">
      <c r="A278" s="20"/>
      <c r="B278" s="25" t="s">
        <v>19</v>
      </c>
      <c r="C278" s="16" t="s">
        <v>17</v>
      </c>
      <c r="D278" s="17" t="s">
        <v>162</v>
      </c>
      <c r="F278" t="str">
        <f t="shared" si="22"/>
        <v>INSERT INTO fisc_config_web_service_endereco(id_fisc_config_web_service, servico, versao, url) VALUES ((SELECT id_fisc_config_web_service FROM fisc_config_web_service WHERE sigla_estado = 'TO'), 'NFeRetAutorizacao', '3.10', 'https://homologacao.nfe.sefazvirtual.rs.gov.br/ws/NfeRetAutorizacao/NFeRetAutorizacao.asmx');</v>
      </c>
    </row>
  </sheetData>
  <mergeCells count="2">
    <mergeCell ref="A129:A158"/>
    <mergeCell ref="A159:A278"/>
  </mergeCells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F5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9"/>
  <sheetViews>
    <sheetView tabSelected="1" workbookViewId="0"/>
  </sheetViews>
  <sheetFormatPr defaultRowHeight="15" x14ac:dyDescent="0.25"/>
  <cols>
    <col min="1" max="1" width="5.5703125" bestFit="1" customWidth="1"/>
    <col min="2" max="2" width="19.28515625" customWidth="1"/>
    <col min="3" max="3" width="9.42578125" customWidth="1"/>
    <col min="4" max="4" width="77.5703125" customWidth="1"/>
    <col min="6" max="6" width="10.7109375" customWidth="1"/>
  </cols>
  <sheetData>
    <row r="1" spans="2:6" x14ac:dyDescent="0.25">
      <c r="B1" t="s">
        <v>309</v>
      </c>
      <c r="C1">
        <v>1</v>
      </c>
    </row>
    <row r="2" spans="2:6" ht="21.75" thickBot="1" x14ac:dyDescent="0.4">
      <c r="B2" s="3" t="s">
        <v>21</v>
      </c>
      <c r="F2" s="26" t="str">
        <f>CONCATENATE("INSERT INTO fisc_config_web_service(sigla_estado, ambiente, transmissao_sincrona) VALUES ('", B2,"',",$C$1,", true);")</f>
        <v>INSERT INTO fisc_config_web_service(sigla_estado, ambiente, transmissao_sincrona) VALUES ('AM',1, true);</v>
      </c>
    </row>
    <row r="3" spans="2:6" ht="15.75" thickBot="1" x14ac:dyDescent="0.3">
      <c r="B3" s="1" t="s">
        <v>0</v>
      </c>
      <c r="C3" s="1" t="s">
        <v>1</v>
      </c>
      <c r="D3" s="1" t="s">
        <v>177</v>
      </c>
      <c r="F3" t="str">
        <f xml:space="preserve"> CONCATENATE("INSERT INTO fisc_config_web_service_endereco(id_fisc_config_web_service, servico, versao, url) VALUES ((SELECT id_fisc_config_web_service FROM fisc_config_web_service WHERE sigla_estado = '", $B$2,"' AND ambiente = ", $C$1, "), '", B3, "', '", C3, "', '", D3,"');")</f>
        <v>INSERT INTO fisc_config_web_service_endereco(id_fisc_config_web_service, servico, versao, url) VALUES ((SELECT id_fisc_config_web_service FROM fisc_config_web_service WHERE sigla_estado = 'AM' AND ambiente = 1), 'RecepcaoEvento', '1.00', 'https://nfe.sefaz.am.gov.br/services2/services/RecepcaoEvento');</v>
      </c>
    </row>
    <row r="4" spans="2:6" ht="15.75" thickBot="1" x14ac:dyDescent="0.3">
      <c r="B4" s="2" t="s">
        <v>3</v>
      </c>
      <c r="C4" s="2" t="s">
        <v>4</v>
      </c>
      <c r="D4" s="2" t="s">
        <v>178</v>
      </c>
      <c r="F4" t="str">
        <f t="shared" ref="F4:F11" si="0" xml:space="preserve"> CONCATENATE("INSERT INTO fisc_config_web_service_endereco(id_fisc_config_web_service, servico, versao, url) VALUES ((SELECT id_fisc_config_web_service FROM fisc_config_web_service WHERE sigla_estado = '", $B$2,"' AND ambiente = ", $C$1, "), '", B4, "', '", C4, "', '", D4,"');")</f>
        <v>INSERT INTO fisc_config_web_service_endereco(id_fisc_config_web_service, servico, versao, url) VALUES ((SELECT id_fisc_config_web_service FROM fisc_config_web_service WHERE sigla_estado = 'AM' AND ambiente = 1), 'NfeRecepcao', '2.00', 'https://nfe.sefaz.am.gov.br/services2/services/NfeRecepcao2');</v>
      </c>
    </row>
    <row r="5" spans="2:6" ht="15.75" thickBot="1" x14ac:dyDescent="0.3">
      <c r="B5" s="1" t="s">
        <v>6</v>
      </c>
      <c r="C5" s="1" t="s">
        <v>4</v>
      </c>
      <c r="D5" s="1" t="s">
        <v>179</v>
      </c>
      <c r="F5" t="str">
        <f t="shared" si="0"/>
        <v>INSERT INTO fisc_config_web_service_endereco(id_fisc_config_web_service, servico, versao, url) VALUES ((SELECT id_fisc_config_web_service FROM fisc_config_web_service WHERE sigla_estado = 'AM' AND ambiente = 1), 'NfeRetRecepcao', '2.00', 'https://nfe.sefaz.am.gov.br/services2/services/NfeRetRecepcao2');</v>
      </c>
    </row>
    <row r="6" spans="2:6" ht="15.75" thickBot="1" x14ac:dyDescent="0.3">
      <c r="B6" s="2" t="s">
        <v>8</v>
      </c>
      <c r="C6" s="2" t="s">
        <v>28</v>
      </c>
      <c r="D6" s="2" t="s">
        <v>180</v>
      </c>
      <c r="F6" t="str">
        <f t="shared" si="0"/>
        <v>INSERT INTO fisc_config_web_service_endereco(id_fisc_config_web_service, servico, versao, url) VALUES ((SELECT id_fisc_config_web_service FROM fisc_config_web_service WHERE sigla_estado = 'AM' AND ambiente = 1), 'NfeInutilizacao', '2.00 / 3.10', 'https://nfe.sefaz.am.gov.br/services2/services/NfeInutilizacao2');</v>
      </c>
    </row>
    <row r="7" spans="2:6" ht="15.75" thickBot="1" x14ac:dyDescent="0.3">
      <c r="B7" s="1" t="s">
        <v>10</v>
      </c>
      <c r="C7" s="1" t="s">
        <v>28</v>
      </c>
      <c r="D7" s="1" t="s">
        <v>181</v>
      </c>
      <c r="F7" t="str">
        <f t="shared" si="0"/>
        <v>INSERT INTO fisc_config_web_service_endereco(id_fisc_config_web_service, servico, versao, url) VALUES ((SELECT id_fisc_config_web_service FROM fisc_config_web_service WHERE sigla_estado = 'AM' AND ambiente = 1), 'NfeConsultaProtocolo', '2.00 / 3.10', 'https://nfe.sefaz.am.gov.br/services2/services/NfeConsulta2');</v>
      </c>
    </row>
    <row r="8" spans="2:6" ht="15.75" thickBot="1" x14ac:dyDescent="0.3">
      <c r="B8" s="2" t="s">
        <v>12</v>
      </c>
      <c r="C8" s="2" t="s">
        <v>28</v>
      </c>
      <c r="D8" s="2" t="s">
        <v>182</v>
      </c>
      <c r="F8" t="str">
        <f t="shared" si="0"/>
        <v>INSERT INTO fisc_config_web_service_endereco(id_fisc_config_web_service, servico, versao, url) VALUES ((SELECT id_fisc_config_web_service FROM fisc_config_web_service WHERE sigla_estado = 'AM' AND ambiente = 1), 'NfeStatusServico', '2.00 / 3.10', 'https://nfe.sefaz.am.gov.br/services2/services/NfeStatusServico2');</v>
      </c>
    </row>
    <row r="9" spans="2:6" ht="15.75" thickBot="1" x14ac:dyDescent="0.3">
      <c r="B9" s="1" t="s">
        <v>14</v>
      </c>
      <c r="C9" s="1" t="s">
        <v>28</v>
      </c>
      <c r="D9" s="1" t="s">
        <v>183</v>
      </c>
      <c r="F9" t="str">
        <f t="shared" si="0"/>
        <v>INSERT INTO fisc_config_web_service_endereco(id_fisc_config_web_service, servico, versao, url) VALUES ((SELECT id_fisc_config_web_service FROM fisc_config_web_service WHERE sigla_estado = 'AM' AND ambiente = 1), 'NfeConsultaCadastro', '2.00 / 3.10', 'https://nfe.sefaz.am.gov.br/services2/services/cadconsultacadastro2');</v>
      </c>
    </row>
    <row r="10" spans="2:6" ht="15.75" thickBot="1" x14ac:dyDescent="0.3">
      <c r="B10" s="2" t="s">
        <v>16</v>
      </c>
      <c r="C10" s="2" t="s">
        <v>17</v>
      </c>
      <c r="D10" s="2" t="s">
        <v>184</v>
      </c>
      <c r="F10" t="str">
        <f t="shared" si="0"/>
        <v>INSERT INTO fisc_config_web_service_endereco(id_fisc_config_web_service, servico, versao, url) VALUES ((SELECT id_fisc_config_web_service FROM fisc_config_web_service WHERE sigla_estado = 'AM' AND ambiente = 1), 'NFeAutorizacao', '3.10', 'https://nfe.sefaz.am.gov.br/services2/services/NfeAutorizacao');</v>
      </c>
    </row>
    <row r="11" spans="2:6" ht="15.75" thickBot="1" x14ac:dyDescent="0.3">
      <c r="B11" s="1" t="s">
        <v>19</v>
      </c>
      <c r="C11" s="1" t="s">
        <v>17</v>
      </c>
      <c r="D11" s="1" t="s">
        <v>185</v>
      </c>
      <c r="F11" t="str">
        <f xml:space="preserve"> CONCATENATE("INSERT INTO fisc_config_web_service_endereco(id_fisc_config_web_service, servico, versao, url) VALUES ((SELECT id_fisc_config_web_service FROM fisc_config_web_service WHERE sigla_estado = '", $B$2,"' AND ambiente = ", $C$1, "), '", B11, "', '", C11, "', '", D11,"');")</f>
        <v>INSERT INTO fisc_config_web_service_endereco(id_fisc_config_web_service, servico, versao, url) VALUES ((SELECT id_fisc_config_web_service FROM fisc_config_web_service WHERE sigla_estado = 'AM' AND ambiente = 1), 'NFeRetAutorizacao', '3.10', 'https://nfe.sefaz.am.gov.br/services2/services/NfeRetAutorizacao');</v>
      </c>
    </row>
    <row r="12" spans="2:6" ht="21.75" thickBot="1" x14ac:dyDescent="0.4">
      <c r="B12" s="3" t="s">
        <v>22</v>
      </c>
      <c r="F12" s="26" t="str">
        <f>CONCATENATE("INSERT INTO fisc_config_web_service(sigla_estado, ambiente, transmissao_sincrona) VALUES ('", B12,"',",$C$1,", true);")</f>
        <v>INSERT INTO fisc_config_web_service(sigla_estado, ambiente, transmissao_sincrona) VALUES ('BA',1, true);</v>
      </c>
    </row>
    <row r="13" spans="2:6" ht="15.75" thickBot="1" x14ac:dyDescent="0.3">
      <c r="B13" s="1" t="s">
        <v>3</v>
      </c>
      <c r="C13" s="1" t="s">
        <v>4</v>
      </c>
      <c r="D13" s="1" t="s">
        <v>186</v>
      </c>
      <c r="F13" t="str">
        <f xml:space="preserve"> CONCATENATE("INSERT INTO fisc_config_web_service_endereco(id_fisc_config_web_service, servico, versao, url) VALUES ((SELECT id_fisc_config_web_service FROM fisc_config_web_service WHERE sigla_estado = '", $B$12,"' AND ambiente = ", $C$1, "), '", B13, "', '", C13, "', '", D13,"');")</f>
        <v>INSERT INTO fisc_config_web_service_endereco(id_fisc_config_web_service, servico, versao, url) VALUES ((SELECT id_fisc_config_web_service FROM fisc_config_web_service WHERE sigla_estado = 'BA' AND ambiente = 1), 'NfeRecepcao', '2.00', 'https://nfe.sefaz.ba.gov.br/webservices/nfenw/NfeRecepcao2.asmx');</v>
      </c>
    </row>
    <row r="14" spans="2:6" ht="15.75" thickBot="1" x14ac:dyDescent="0.3">
      <c r="B14" s="2" t="s">
        <v>6</v>
      </c>
      <c r="C14" s="2" t="s">
        <v>4</v>
      </c>
      <c r="D14" s="2" t="s">
        <v>187</v>
      </c>
      <c r="F14" t="str">
        <f t="shared" ref="F14:F24" si="1" xml:space="preserve"> CONCATENATE("INSERT INTO fisc_config_web_service_endereco(id_fisc_config_web_service, servico, versao, url) VALUES ((SELECT id_fisc_config_web_service FROM fisc_config_web_service WHERE sigla_estado = '", $B$12,"' AND ambiente = ", $C$1, "), '", B14, "', '", C14, "', '", D14,"');")</f>
        <v>INSERT INTO fisc_config_web_service_endereco(id_fisc_config_web_service, servico, versao, url) VALUES ((SELECT id_fisc_config_web_service FROM fisc_config_web_service WHERE sigla_estado = 'BA' AND ambiente = 1), 'NfeRetRecepcao', '2.00', 'https://nfe.sefaz.ba.gov.br/webservices/nfenw/NfeRetRecepcao2.asmx');</v>
      </c>
    </row>
    <row r="15" spans="2:6" ht="15.75" thickBot="1" x14ac:dyDescent="0.3">
      <c r="B15" s="1" t="s">
        <v>8</v>
      </c>
      <c r="C15" s="1" t="s">
        <v>4</v>
      </c>
      <c r="D15" s="1" t="s">
        <v>188</v>
      </c>
      <c r="F15" t="str">
        <f t="shared" si="1"/>
        <v>INSERT INTO fisc_config_web_service_endereco(id_fisc_config_web_service, servico, versao, url) VALUES ((SELECT id_fisc_config_web_service FROM fisc_config_web_service WHERE sigla_estado = 'BA' AND ambiente = 1), 'NfeInutilizacao', '2.00', 'https://nfe.sefaz.ba.gov.br/webservices/nfenw/nfeinutilizacao2.asmx');</v>
      </c>
    </row>
    <row r="16" spans="2:6" ht="15.75" thickBot="1" x14ac:dyDescent="0.3">
      <c r="B16" s="2" t="s">
        <v>10</v>
      </c>
      <c r="C16" s="2" t="s">
        <v>4</v>
      </c>
      <c r="D16" s="2" t="s">
        <v>189</v>
      </c>
      <c r="F16" t="str">
        <f t="shared" si="1"/>
        <v>INSERT INTO fisc_config_web_service_endereco(id_fisc_config_web_service, servico, versao, url) VALUES ((SELECT id_fisc_config_web_service FROM fisc_config_web_service WHERE sigla_estado = 'BA' AND ambiente = 1), 'NfeConsultaProtocolo', '2.00', 'https://nfe.sefaz.ba.gov.br/webservices/nfenw/nfeconsulta2.asmx');</v>
      </c>
    </row>
    <row r="17" spans="2:6" ht="15.75" thickBot="1" x14ac:dyDescent="0.3">
      <c r="B17" s="1" t="s">
        <v>12</v>
      </c>
      <c r="C17" s="1" t="s">
        <v>4</v>
      </c>
      <c r="D17" s="1" t="s">
        <v>190</v>
      </c>
      <c r="F17" t="str">
        <f t="shared" si="1"/>
        <v>INSERT INTO fisc_config_web_service_endereco(id_fisc_config_web_service, servico, versao, url) VALUES ((SELECT id_fisc_config_web_service FROM fisc_config_web_service WHERE sigla_estado = 'BA' AND ambiente = 1), 'NfeStatusServico', '2.00', 'https://nfe.sefaz.ba.gov.br/webservices/nfenw/NfeStatusServico2.asmx');</v>
      </c>
    </row>
    <row r="18" spans="2:6" ht="15.75" thickBot="1" x14ac:dyDescent="0.3">
      <c r="B18" s="2" t="s">
        <v>14</v>
      </c>
      <c r="C18" s="2" t="s">
        <v>28</v>
      </c>
      <c r="D18" s="2" t="s">
        <v>191</v>
      </c>
      <c r="F18" t="str">
        <f t="shared" si="1"/>
        <v>INSERT INTO fisc_config_web_service_endereco(id_fisc_config_web_service, servico, versao, url) VALUES ((SELECT id_fisc_config_web_service FROM fisc_config_web_service WHERE sigla_estado = 'BA' AND ambiente = 1), 'NfeConsultaCadastro', '2.00 / 3.10', 'https://nfe.sefaz.ba.gov.br/webservices/nfenw/CadConsultaCadastro2.asmx');</v>
      </c>
    </row>
    <row r="19" spans="2:6" ht="15.75" thickBot="1" x14ac:dyDescent="0.3">
      <c r="B19" s="1" t="s">
        <v>0</v>
      </c>
      <c r="C19" s="1" t="s">
        <v>28</v>
      </c>
      <c r="D19" s="1" t="s">
        <v>192</v>
      </c>
      <c r="F19" t="str">
        <f t="shared" si="1"/>
        <v>INSERT INTO fisc_config_web_service_endereco(id_fisc_config_web_service, servico, versao, url) VALUES ((SELECT id_fisc_config_web_service FROM fisc_config_web_service WHERE sigla_estado = 'BA' AND ambiente = 1), 'RecepcaoEvento', '2.00 / 3.10', 'https://nfe.sefaz.ba.gov.br/webservices/sre/recepcaoevento.asmx');</v>
      </c>
    </row>
    <row r="20" spans="2:6" ht="15.75" thickBot="1" x14ac:dyDescent="0.3">
      <c r="B20" s="2" t="s">
        <v>8</v>
      </c>
      <c r="C20" s="2" t="s">
        <v>17</v>
      </c>
      <c r="D20" s="2" t="s">
        <v>193</v>
      </c>
      <c r="F20" t="str">
        <f t="shared" si="1"/>
        <v>INSERT INTO fisc_config_web_service_endereco(id_fisc_config_web_service, servico, versao, url) VALUES ((SELECT id_fisc_config_web_service FROM fisc_config_web_service WHERE sigla_estado = 'BA' AND ambiente = 1), 'NfeInutilizacao', '3.10', 'https://nfe.sefaz.ba.gov.br/webservices/NfeInutilizacao/NfeInutilizacao.asmx');</v>
      </c>
    </row>
    <row r="21" spans="2:6" ht="15.75" thickBot="1" x14ac:dyDescent="0.3">
      <c r="B21" s="1" t="s">
        <v>10</v>
      </c>
      <c r="C21" s="1" t="s">
        <v>17</v>
      </c>
      <c r="D21" s="1" t="s">
        <v>194</v>
      </c>
      <c r="F21" t="str">
        <f t="shared" si="1"/>
        <v>INSERT INTO fisc_config_web_service_endereco(id_fisc_config_web_service, servico, versao, url) VALUES ((SELECT id_fisc_config_web_service FROM fisc_config_web_service WHERE sigla_estado = 'BA' AND ambiente = 1), 'NfeConsultaProtocolo', '3.10', 'https://nfe.sefaz.ba.gov.br/webservices/NfeConsulta/NfeConsulta.asmx');</v>
      </c>
    </row>
    <row r="22" spans="2:6" ht="15.75" thickBot="1" x14ac:dyDescent="0.3">
      <c r="B22" s="2" t="s">
        <v>12</v>
      </c>
      <c r="C22" s="2" t="s">
        <v>17</v>
      </c>
      <c r="D22" s="2" t="s">
        <v>195</v>
      </c>
      <c r="F22" t="str">
        <f t="shared" si="1"/>
        <v>INSERT INTO fisc_config_web_service_endereco(id_fisc_config_web_service, servico, versao, url) VALUES ((SELECT id_fisc_config_web_service FROM fisc_config_web_service WHERE sigla_estado = 'BA' AND ambiente = 1), 'NfeStatusServico', '3.10', 'https://nfe.sefaz.ba.gov.br/webservices/NfeStatusServico/NfeStatusServico.asmx');</v>
      </c>
    </row>
    <row r="23" spans="2:6" ht="15.75" thickBot="1" x14ac:dyDescent="0.3">
      <c r="B23" s="1" t="s">
        <v>16</v>
      </c>
      <c r="C23" s="1" t="s">
        <v>17</v>
      </c>
      <c r="D23" s="1" t="s">
        <v>196</v>
      </c>
      <c r="F23" t="str">
        <f t="shared" si="1"/>
        <v>INSERT INTO fisc_config_web_service_endereco(id_fisc_config_web_service, servico, versao, url) VALUES ((SELECT id_fisc_config_web_service FROM fisc_config_web_service WHERE sigla_estado = 'BA' AND ambiente = 1), 'NFeAutorizacao', '3.10', 'https://nfe.sefaz.ba.gov.br/webservices/NfeAutorizacao/NfeAutorizacao.asmx');</v>
      </c>
    </row>
    <row r="24" spans="2:6" ht="15.75" thickBot="1" x14ac:dyDescent="0.3">
      <c r="B24" s="2" t="s">
        <v>19</v>
      </c>
      <c r="C24" s="2" t="s">
        <v>17</v>
      </c>
      <c r="D24" s="2" t="s">
        <v>197</v>
      </c>
      <c r="F24" t="str">
        <f t="shared" si="1"/>
        <v>INSERT INTO fisc_config_web_service_endereco(id_fisc_config_web_service, servico, versao, url) VALUES ((SELECT id_fisc_config_web_service FROM fisc_config_web_service WHERE sigla_estado = 'BA' AND ambiente = 1), 'NFeRetAutorizacao', '3.10', 'https://nfe.sefaz.ba.gov.br/webservices/NfeRetAutorizacao/NfeRetAutorizacao.asmx');</v>
      </c>
    </row>
    <row r="25" spans="2:6" ht="21.75" thickBot="1" x14ac:dyDescent="0.4">
      <c r="B25" s="3" t="s">
        <v>36</v>
      </c>
      <c r="F25" s="26" t="str">
        <f>CONCATENATE("INSERT INTO fisc_config_web_service(sigla_estado, ambiente, transmissao_sincrona) VALUES ('", B25,"',",$C$1,", true);")</f>
        <v>INSERT INTO fisc_config_web_service(sigla_estado, ambiente, transmissao_sincrona) VALUES ('CE',1, true);</v>
      </c>
    </row>
    <row r="26" spans="2:6" ht="15.75" thickBot="1" x14ac:dyDescent="0.3">
      <c r="B26" s="1" t="s">
        <v>0</v>
      </c>
      <c r="C26" s="1" t="s">
        <v>1</v>
      </c>
      <c r="D26" s="1" t="s">
        <v>198</v>
      </c>
      <c r="F26" t="str">
        <f xml:space="preserve"> CONCATENATE("INSERT INTO fisc_config_web_service_endereco(id_fisc_config_web_service, servico, versao, url) VALUES ((SELECT id_fisc_config_web_service FROM fisc_config_web_service WHERE sigla_estado = '", $B$25,"' AND ambiente = ", $C$1, "), '", B26, "', '", C26, "', '", D26,"');")</f>
        <v>INSERT INTO fisc_config_web_service_endereco(id_fisc_config_web_service, servico, versao, url) VALUES ((SELECT id_fisc_config_web_service FROM fisc_config_web_service WHERE sigla_estado = 'CE' AND ambiente = 1), 'RecepcaoEvento', '1.00', 'https://nfe.sefaz.ce.gov.br/nfe2/services/RecepcaoEvento?wsdl');</v>
      </c>
    </row>
    <row r="27" spans="2:6" ht="15.75" thickBot="1" x14ac:dyDescent="0.3">
      <c r="B27" s="2" t="s">
        <v>3</v>
      </c>
      <c r="C27" s="2" t="s">
        <v>4</v>
      </c>
      <c r="D27" s="2" t="s">
        <v>199</v>
      </c>
      <c r="F27" t="str">
        <f t="shared" ref="F27:F35" si="2" xml:space="preserve"> CONCATENATE("INSERT INTO fisc_config_web_service_endereco(id_fisc_config_web_service, servico, versao, url) VALUES ((SELECT id_fisc_config_web_service FROM fisc_config_web_service WHERE sigla_estado = '", $B$25,"' AND ambiente = ", $C$1, "), '", B27, "', '", C27, "', '", D27,"');")</f>
        <v>INSERT INTO fisc_config_web_service_endereco(id_fisc_config_web_service, servico, versao, url) VALUES ((SELECT id_fisc_config_web_service FROM fisc_config_web_service WHERE sigla_estado = 'CE' AND ambiente = 1), 'NfeRecepcao', '2.00', 'https://nfe.sefaz.ce.gov.br/nfe2/services/NfeRecepcao2?wsdl');</v>
      </c>
    </row>
    <row r="28" spans="2:6" ht="15.75" thickBot="1" x14ac:dyDescent="0.3">
      <c r="B28" s="1" t="s">
        <v>6</v>
      </c>
      <c r="C28" s="1" t="s">
        <v>4</v>
      </c>
      <c r="D28" s="1" t="s">
        <v>200</v>
      </c>
      <c r="F28" t="str">
        <f t="shared" si="2"/>
        <v>INSERT INTO fisc_config_web_service_endereco(id_fisc_config_web_service, servico, versao, url) VALUES ((SELECT id_fisc_config_web_service FROM fisc_config_web_service WHERE sigla_estado = 'CE' AND ambiente = 1), 'NfeRetRecepcao', '2.00', 'https://nfe.sefaz.ce.gov.br/nfe2/services/NfeRetRecepcao2?wsdl');</v>
      </c>
    </row>
    <row r="29" spans="2:6" ht="15.75" thickBot="1" x14ac:dyDescent="0.3">
      <c r="B29" s="2" t="s">
        <v>8</v>
      </c>
      <c r="C29" s="2" t="s">
        <v>28</v>
      </c>
      <c r="D29" s="2" t="s">
        <v>201</v>
      </c>
      <c r="F29" t="str">
        <f t="shared" si="2"/>
        <v>INSERT INTO fisc_config_web_service_endereco(id_fisc_config_web_service, servico, versao, url) VALUES ((SELECT id_fisc_config_web_service FROM fisc_config_web_service WHERE sigla_estado = 'CE' AND ambiente = 1), 'NfeInutilizacao', '2.00 / 3.10', 'https://nfe.sefaz.ce.gov.br/nfe2/services/NfeInutilizacao2?wsdl');</v>
      </c>
    </row>
    <row r="30" spans="2:6" ht="15.75" thickBot="1" x14ac:dyDescent="0.3">
      <c r="B30" s="1" t="s">
        <v>10</v>
      </c>
      <c r="C30" s="1" t="s">
        <v>28</v>
      </c>
      <c r="D30" s="1" t="s">
        <v>202</v>
      </c>
      <c r="F30" t="str">
        <f t="shared" si="2"/>
        <v>INSERT INTO fisc_config_web_service_endereco(id_fisc_config_web_service, servico, versao, url) VALUES ((SELECT id_fisc_config_web_service FROM fisc_config_web_service WHERE sigla_estado = 'CE' AND ambiente = 1), 'NfeConsultaProtocolo', '2.00 / 3.10', 'https://nfe.sefaz.ce.gov.br/nfe2/services/NfeConsulta2?wsdl');</v>
      </c>
    </row>
    <row r="31" spans="2:6" ht="15.75" thickBot="1" x14ac:dyDescent="0.3">
      <c r="B31" s="2" t="s">
        <v>12</v>
      </c>
      <c r="C31" s="2" t="s">
        <v>28</v>
      </c>
      <c r="D31" s="2" t="s">
        <v>203</v>
      </c>
      <c r="F31" t="str">
        <f t="shared" si="2"/>
        <v>INSERT INTO fisc_config_web_service_endereco(id_fisc_config_web_service, servico, versao, url) VALUES ((SELECT id_fisc_config_web_service FROM fisc_config_web_service WHERE sigla_estado = 'CE' AND ambiente = 1), 'NfeStatusServico', '2.00 / 3.10', 'https://nfe.sefaz.ce.gov.br/nfe2/services/NfeStatusServico2?wsdl');</v>
      </c>
    </row>
    <row r="32" spans="2:6" ht="15.75" thickBot="1" x14ac:dyDescent="0.3">
      <c r="B32" s="1" t="s">
        <v>14</v>
      </c>
      <c r="C32" s="1" t="s">
        <v>28</v>
      </c>
      <c r="D32" s="1" t="s">
        <v>204</v>
      </c>
      <c r="F32" t="str">
        <f t="shared" si="2"/>
        <v>INSERT INTO fisc_config_web_service_endereco(id_fisc_config_web_service, servico, versao, url) VALUES ((SELECT id_fisc_config_web_service FROM fisc_config_web_service WHERE sigla_estado = 'CE' AND ambiente = 1), 'NfeConsultaCadastro', '2.00 / 3.10', 'https://nfe.sefaz.ce.gov.br/nfe2/services/CadConsultaCadastro2?wsdl');</v>
      </c>
    </row>
    <row r="33" spans="2:6" ht="15.75" thickBot="1" x14ac:dyDescent="0.3">
      <c r="B33" s="2" t="s">
        <v>44</v>
      </c>
      <c r="C33" s="2" t="s">
        <v>28</v>
      </c>
      <c r="D33" s="2" t="s">
        <v>205</v>
      </c>
      <c r="F33" t="str">
        <f t="shared" si="2"/>
        <v>INSERT INTO fisc_config_web_service_endereco(id_fisc_config_web_service, servico, versao, url) VALUES ((SELECT id_fisc_config_web_service FROM fisc_config_web_service WHERE sigla_estado = 'CE' AND ambiente = 1), 'NfeDownloadNF', '2.00 / 3.10', 'https://nfe.sefaz.ce.gov.br/nfe2/services/NfeDownloadNF?wsdl');</v>
      </c>
    </row>
    <row r="34" spans="2:6" ht="15.75" thickBot="1" x14ac:dyDescent="0.3">
      <c r="B34" s="1" t="s">
        <v>16</v>
      </c>
      <c r="C34" s="1" t="s">
        <v>17</v>
      </c>
      <c r="D34" s="1" t="s">
        <v>206</v>
      </c>
      <c r="F34" t="str">
        <f t="shared" si="2"/>
        <v>INSERT INTO fisc_config_web_service_endereco(id_fisc_config_web_service, servico, versao, url) VALUES ((SELECT id_fisc_config_web_service FROM fisc_config_web_service WHERE sigla_estado = 'CE' AND ambiente = 1), 'NFeAutorizacao', '3.10', 'https://nfe.sefaz.ce.gov.br/nfe2/services/NfeAutorizacao?wsdl');</v>
      </c>
    </row>
    <row r="35" spans="2:6" ht="15.75" thickBot="1" x14ac:dyDescent="0.3">
      <c r="B35" s="2" t="s">
        <v>19</v>
      </c>
      <c r="C35" s="2" t="s">
        <v>17</v>
      </c>
      <c r="D35" s="2" t="s">
        <v>207</v>
      </c>
      <c r="F35" t="str">
        <f t="shared" si="2"/>
        <v>INSERT INTO fisc_config_web_service_endereco(id_fisc_config_web_service, servico, versao, url) VALUES ((SELECT id_fisc_config_web_service FROM fisc_config_web_service WHERE sigla_estado = 'CE' AND ambiente = 1), 'NFeRetAutorizacao', '3.10', 'https://nfe.sefaz.ce.gov.br/nfe2/services/NfeRetAutorizacao?wsdl');</v>
      </c>
    </row>
    <row r="36" spans="2:6" ht="21.75" thickBot="1" x14ac:dyDescent="0.4">
      <c r="B36" s="3" t="s">
        <v>48</v>
      </c>
      <c r="F36" s="26" t="str">
        <f>CONCATENATE("INSERT INTO fisc_config_web_service(sigla_estado, ambiente, transmissao_sincrona) VALUES ('", B36,"',",$C$1,", true);")</f>
        <v>INSERT INTO fisc_config_web_service(sigla_estado, ambiente, transmissao_sincrona) VALUES ('GO',1, true);</v>
      </c>
    </row>
    <row r="37" spans="2:6" ht="15.75" thickBot="1" x14ac:dyDescent="0.3">
      <c r="B37" s="1" t="s">
        <v>0</v>
      </c>
      <c r="C37" s="1" t="s">
        <v>1</v>
      </c>
      <c r="D37" s="1" t="s">
        <v>208</v>
      </c>
      <c r="F37" t="str">
        <f xml:space="preserve"> CONCATENATE("INSERT INTO fisc_config_web_service_endereco(id_fisc_config_web_service, servico, versao, url) VALUES ((SELECT id_fisc_config_web_service FROM fisc_config_web_service WHERE sigla_estado = '", $B$36,"' AND ambiente = ", $C$1, "), '", B37, "', '", C37, "', '", D37,"');")</f>
        <v>INSERT INTO fisc_config_web_service_endereco(id_fisc_config_web_service, servico, versao, url) VALUES ((SELECT id_fisc_config_web_service FROM fisc_config_web_service WHERE sigla_estado = 'GO' AND ambiente = 1), 'RecepcaoEvento', '1.00', 'https://nfe.sefaz.go.gov.br/nfe/services/v2/RecepcaoEvento?wsdl');</v>
      </c>
    </row>
    <row r="38" spans="2:6" ht="15.75" thickBot="1" x14ac:dyDescent="0.3">
      <c r="B38" s="2" t="s">
        <v>3</v>
      </c>
      <c r="C38" s="2" t="s">
        <v>4</v>
      </c>
      <c r="D38" s="2" t="s">
        <v>209</v>
      </c>
      <c r="F38" t="str">
        <f t="shared" ref="F38:F45" si="3" xml:space="preserve"> CONCATENATE("INSERT INTO fisc_config_web_service_endereco(id_fisc_config_web_service, servico, versao, url) VALUES ((SELECT id_fisc_config_web_service FROM fisc_config_web_service WHERE sigla_estado = '", $B$36,"' AND ambiente = ", $C$1, "), '", B38, "', '", C38, "', '", D38,"');")</f>
        <v>INSERT INTO fisc_config_web_service_endereco(id_fisc_config_web_service, servico, versao, url) VALUES ((SELECT id_fisc_config_web_service FROM fisc_config_web_service WHERE sigla_estado = 'GO' AND ambiente = 1), 'NfeRecepcao', '2.00', 'https://nfe.sefaz.go.gov.br/nfe/services/v2/NfeRecepcao2?wsdl');</v>
      </c>
    </row>
    <row r="39" spans="2:6" ht="15.75" thickBot="1" x14ac:dyDescent="0.3">
      <c r="B39" s="1" t="s">
        <v>6</v>
      </c>
      <c r="C39" s="1" t="s">
        <v>4</v>
      </c>
      <c r="D39" s="1" t="s">
        <v>210</v>
      </c>
      <c r="F39" t="str">
        <f t="shared" si="3"/>
        <v>INSERT INTO fisc_config_web_service_endereco(id_fisc_config_web_service, servico, versao, url) VALUES ((SELECT id_fisc_config_web_service FROM fisc_config_web_service WHERE sigla_estado = 'GO' AND ambiente = 1), 'NfeRetRecepcao', '2.00', 'https://nfe.sefaz.go.gov.br/nfe/services/v2/NfeRetRecepcao2?wsdl');</v>
      </c>
    </row>
    <row r="40" spans="2:6" ht="15.75" thickBot="1" x14ac:dyDescent="0.3">
      <c r="B40" s="2" t="s">
        <v>8</v>
      </c>
      <c r="C40" s="2" t="s">
        <v>28</v>
      </c>
      <c r="D40" s="2" t="s">
        <v>211</v>
      </c>
      <c r="F40" t="str">
        <f t="shared" si="3"/>
        <v>INSERT INTO fisc_config_web_service_endereco(id_fisc_config_web_service, servico, versao, url) VALUES ((SELECT id_fisc_config_web_service FROM fisc_config_web_service WHERE sigla_estado = 'GO' AND ambiente = 1), 'NfeInutilizacao', '2.00 / 3.10', 'https://nfe.sefaz.go.gov.br/nfe/services/v2/NfeInutilizacao2?wsdl');</v>
      </c>
    </row>
    <row r="41" spans="2:6" ht="15.75" thickBot="1" x14ac:dyDescent="0.3">
      <c r="B41" s="1" t="s">
        <v>10</v>
      </c>
      <c r="C41" s="1" t="s">
        <v>28</v>
      </c>
      <c r="D41" s="1" t="s">
        <v>212</v>
      </c>
      <c r="F41" t="str">
        <f t="shared" si="3"/>
        <v>INSERT INTO fisc_config_web_service_endereco(id_fisc_config_web_service, servico, versao, url) VALUES ((SELECT id_fisc_config_web_service FROM fisc_config_web_service WHERE sigla_estado = 'GO' AND ambiente = 1), 'NfeConsultaProtocolo', '2.00 / 3.10', 'https://nfe.sefaz.go.gov.br/nfe/services/v2/NfeConsulta2?wsdl');</v>
      </c>
    </row>
    <row r="42" spans="2:6" ht="15.75" thickBot="1" x14ac:dyDescent="0.3">
      <c r="B42" s="2" t="s">
        <v>12</v>
      </c>
      <c r="C42" s="2" t="s">
        <v>28</v>
      </c>
      <c r="D42" s="2" t="s">
        <v>213</v>
      </c>
      <c r="F42" t="str">
        <f t="shared" si="3"/>
        <v>INSERT INTO fisc_config_web_service_endereco(id_fisc_config_web_service, servico, versao, url) VALUES ((SELECT id_fisc_config_web_service FROM fisc_config_web_service WHERE sigla_estado = 'GO' AND ambiente = 1), 'NfeStatusServico', '2.00 / 3.10', 'https://nfe.sefaz.go.gov.br/nfe/services/v2/NfeStatusServico2?wsdl');</v>
      </c>
    </row>
    <row r="43" spans="2:6" ht="15.75" thickBot="1" x14ac:dyDescent="0.3">
      <c r="B43" s="1" t="s">
        <v>14</v>
      </c>
      <c r="C43" s="1" t="s">
        <v>28</v>
      </c>
      <c r="D43" s="1" t="s">
        <v>214</v>
      </c>
      <c r="F43" t="str">
        <f t="shared" si="3"/>
        <v>INSERT INTO fisc_config_web_service_endereco(id_fisc_config_web_service, servico, versao, url) VALUES ((SELECT id_fisc_config_web_service FROM fisc_config_web_service WHERE sigla_estado = 'GO' AND ambiente = 1), 'NfeConsultaCadastro', '2.00 / 3.10', 'https://nfe.sefaz.go.gov.br/nfe/services/v2/CadConsultaCadastro2?wsdl');</v>
      </c>
    </row>
    <row r="44" spans="2:6" ht="15.75" thickBot="1" x14ac:dyDescent="0.3">
      <c r="B44" s="2" t="s">
        <v>16</v>
      </c>
      <c r="C44" s="2" t="s">
        <v>17</v>
      </c>
      <c r="D44" s="2" t="s">
        <v>215</v>
      </c>
      <c r="F44" t="str">
        <f t="shared" si="3"/>
        <v>INSERT INTO fisc_config_web_service_endereco(id_fisc_config_web_service, servico, versao, url) VALUES ((SELECT id_fisc_config_web_service FROM fisc_config_web_service WHERE sigla_estado = 'GO' AND ambiente = 1), 'NFeAutorizacao', '3.10', 'https://nfe.sefaz.go.gov.br/nfe/services/v2/NfeAutorizacao?wsdl');</v>
      </c>
    </row>
    <row r="45" spans="2:6" ht="15.75" thickBot="1" x14ac:dyDescent="0.3">
      <c r="B45" s="1" t="s">
        <v>19</v>
      </c>
      <c r="C45" s="1" t="s">
        <v>17</v>
      </c>
      <c r="D45" s="1" t="s">
        <v>216</v>
      </c>
      <c r="F45" t="str">
        <f t="shared" si="3"/>
        <v>INSERT INTO fisc_config_web_service_endereco(id_fisc_config_web_service, servico, versao, url) VALUES ((SELECT id_fisc_config_web_service FROM fisc_config_web_service WHERE sigla_estado = 'GO' AND ambiente = 1), 'NFeRetAutorizacao', '3.10', 'https://nfe.sefaz.go.gov.br/nfe/services/v2/NfeRetAutorizacao?wsdl');</v>
      </c>
    </row>
    <row r="46" spans="2:6" ht="21.75" thickBot="1" x14ac:dyDescent="0.4">
      <c r="B46" s="3" t="s">
        <v>58</v>
      </c>
      <c r="F46" s="26" t="str">
        <f>CONCATENATE("INSERT INTO fisc_config_web_service(sigla_estado, ambiente, transmissao_sincrona) VALUES ('", B46,"',",$C$1,", true);")</f>
        <v>INSERT INTO fisc_config_web_service(sigla_estado, ambiente, transmissao_sincrona) VALUES ('MG',1, true);</v>
      </c>
    </row>
    <row r="47" spans="2:6" ht="15.75" thickBot="1" x14ac:dyDescent="0.3">
      <c r="B47" s="1" t="s">
        <v>3</v>
      </c>
      <c r="C47" s="1" t="s">
        <v>4</v>
      </c>
      <c r="D47" s="1" t="s">
        <v>217</v>
      </c>
      <c r="F47" t="str">
        <f xml:space="preserve"> CONCATENATE("INSERT INTO fisc_config_web_service_endereco(id_fisc_config_web_service, servico, versao, url) VALUES ((SELECT id_fisc_config_web_service FROM fisc_config_web_service WHERE sigla_estado = '", $B$46,"' AND ambiente = ", $C$1, "), '", B47, "', '", C47, "', '", D47,"');")</f>
        <v>INSERT INTO fisc_config_web_service_endereco(id_fisc_config_web_service, servico, versao, url) VALUES ((SELECT id_fisc_config_web_service FROM fisc_config_web_service WHERE sigla_estado = 'MG' AND ambiente = 1), 'NfeRecepcao', '2.00', 'https://nfe.fazenda.mg.gov.br/nfe2/services/NfeRecepcao2');</v>
      </c>
    </row>
    <row r="48" spans="2:6" ht="15.75" thickBot="1" x14ac:dyDescent="0.3">
      <c r="B48" s="2" t="s">
        <v>6</v>
      </c>
      <c r="C48" s="2" t="s">
        <v>4</v>
      </c>
      <c r="D48" s="2" t="s">
        <v>218</v>
      </c>
      <c r="F48" t="str">
        <f t="shared" ref="F48:F55" si="4" xml:space="preserve"> CONCATENATE("INSERT INTO fisc_config_web_service_endereco(id_fisc_config_web_service, servico, versao, url) VALUES ((SELECT id_fisc_config_web_service FROM fisc_config_web_service WHERE sigla_estado = '", $B$46,"' AND ambiente = ", $C$1, "), '", B48, "', '", C48, "', '", D48,"');")</f>
        <v>INSERT INTO fisc_config_web_service_endereco(id_fisc_config_web_service, servico, versao, url) VALUES ((SELECT id_fisc_config_web_service FROM fisc_config_web_service WHERE sigla_estado = 'MG' AND ambiente = 1), 'NfeRetRecepcao', '2.00', 'https://nfe.fazenda.mg.gov.br/nfe2/services/NfeRetRecepcao2');</v>
      </c>
    </row>
    <row r="49" spans="2:6" ht="15.75" thickBot="1" x14ac:dyDescent="0.3">
      <c r="B49" s="1" t="s">
        <v>8</v>
      </c>
      <c r="C49" s="1" t="s">
        <v>4</v>
      </c>
      <c r="D49" s="1" t="s">
        <v>219</v>
      </c>
      <c r="F49" t="str">
        <f t="shared" si="4"/>
        <v>INSERT INTO fisc_config_web_service_endereco(id_fisc_config_web_service, servico, versao, url) VALUES ((SELECT id_fisc_config_web_service FROM fisc_config_web_service WHERE sigla_estado = 'MG' AND ambiente = 1), 'NfeInutilizacao', '2.00', 'https://nfe.fazenda.mg.gov.br/nfe2/services/NfeInutilizacao2');</v>
      </c>
    </row>
    <row r="50" spans="2:6" ht="15.75" thickBot="1" x14ac:dyDescent="0.3">
      <c r="B50" s="2" t="s">
        <v>10</v>
      </c>
      <c r="C50" s="2" t="s">
        <v>4</v>
      </c>
      <c r="D50" s="2" t="s">
        <v>220</v>
      </c>
      <c r="F50" t="str">
        <f t="shared" si="4"/>
        <v>INSERT INTO fisc_config_web_service_endereco(id_fisc_config_web_service, servico, versao, url) VALUES ((SELECT id_fisc_config_web_service FROM fisc_config_web_service WHERE sigla_estado = 'MG' AND ambiente = 1), 'NfeConsultaProtocolo', '2.00', 'https://nfe.fazenda.mg.gov.br/nfe2/services/NfeConsulta2');</v>
      </c>
    </row>
    <row r="51" spans="2:6" ht="15.75" thickBot="1" x14ac:dyDescent="0.3">
      <c r="B51" s="1" t="s">
        <v>12</v>
      </c>
      <c r="C51" s="1" t="s">
        <v>4</v>
      </c>
      <c r="D51" s="1" t="s">
        <v>221</v>
      </c>
      <c r="F51" t="str">
        <f t="shared" si="4"/>
        <v>INSERT INTO fisc_config_web_service_endereco(id_fisc_config_web_service, servico, versao, url) VALUES ((SELECT id_fisc_config_web_service FROM fisc_config_web_service WHERE sigla_estado = 'MG' AND ambiente = 1), 'NfeStatusServico', '2.00', 'https://nfe.fazenda.mg.gov.br/nfe2/services/NfeStatus2');</v>
      </c>
    </row>
    <row r="52" spans="2:6" ht="15.75" thickBot="1" x14ac:dyDescent="0.3">
      <c r="B52" s="2" t="s">
        <v>14</v>
      </c>
      <c r="C52" s="2" t="s">
        <v>4</v>
      </c>
      <c r="D52" s="2" t="s">
        <v>222</v>
      </c>
      <c r="F52" t="str">
        <f t="shared" si="4"/>
        <v>INSERT INTO fisc_config_web_service_endereco(id_fisc_config_web_service, servico, versao, url) VALUES ((SELECT id_fisc_config_web_service FROM fisc_config_web_service WHERE sigla_estado = 'MG' AND ambiente = 1), 'NfeConsultaCadastro', '2.00', 'https://nfe.fazenda.mg.gov.br/nfe2/services/cadconsultacadastro2');</v>
      </c>
    </row>
    <row r="53" spans="2:6" ht="15.75" thickBot="1" x14ac:dyDescent="0.3">
      <c r="B53" s="1" t="s">
        <v>0</v>
      </c>
      <c r="C53" s="1" t="s">
        <v>4</v>
      </c>
      <c r="D53" s="1" t="s">
        <v>223</v>
      </c>
      <c r="F53" t="str">
        <f t="shared" si="4"/>
        <v>INSERT INTO fisc_config_web_service_endereco(id_fisc_config_web_service, servico, versao, url) VALUES ((SELECT id_fisc_config_web_service FROM fisc_config_web_service WHERE sigla_estado = 'MG' AND ambiente = 1), 'RecepcaoEvento', '2.00', 'https://nfe.fazenda.mg.gov.br/nfe2/services/RecepcaoEvento');</v>
      </c>
    </row>
    <row r="54" spans="2:6" ht="15.75" thickBot="1" x14ac:dyDescent="0.3">
      <c r="B54" s="2" t="s">
        <v>16</v>
      </c>
      <c r="C54" s="2" t="s">
        <v>17</v>
      </c>
      <c r="D54" s="2" t="s">
        <v>224</v>
      </c>
      <c r="F54" t="str">
        <f t="shared" si="4"/>
        <v>INSERT INTO fisc_config_web_service_endereco(id_fisc_config_web_service, servico, versao, url) VALUES ((SELECT id_fisc_config_web_service FROM fisc_config_web_service WHERE sigla_estado = 'MG' AND ambiente = 1), 'NFeAutorizacao', '3.10', 'https://nfe.fazenda.mg.gov.br/nfe2/services/NfeAutorizacao');</v>
      </c>
    </row>
    <row r="55" spans="2:6" ht="15.75" thickBot="1" x14ac:dyDescent="0.3">
      <c r="B55" s="1" t="s">
        <v>19</v>
      </c>
      <c r="C55" s="1" t="s">
        <v>17</v>
      </c>
      <c r="D55" s="1" t="s">
        <v>225</v>
      </c>
      <c r="F55" t="str">
        <f t="shared" si="4"/>
        <v>INSERT INTO fisc_config_web_service_endereco(id_fisc_config_web_service, servico, versao, url) VALUES ((SELECT id_fisc_config_web_service FROM fisc_config_web_service WHERE sigla_estado = 'MG' AND ambiente = 1), 'NFeRetAutorizacao', '3.10', 'https://nfe.fazenda.mg.gov.br/nfe2/services/NfeRetAutorizacao');</v>
      </c>
    </row>
    <row r="56" spans="2:6" ht="21.75" thickBot="1" x14ac:dyDescent="0.4">
      <c r="B56" s="3" t="s">
        <v>68</v>
      </c>
      <c r="F56" s="26" t="str">
        <f>CONCATENATE("INSERT INTO fisc_config_web_service(sigla_estado, ambiente, transmissao_sincrona) VALUES ('", B56,"',",$C$1,", true);")</f>
        <v>INSERT INTO fisc_config_web_service(sigla_estado, ambiente, transmissao_sincrona) VALUES ('MA',1, true);</v>
      </c>
    </row>
    <row r="57" spans="2:6" ht="15.75" thickBot="1" x14ac:dyDescent="0.3">
      <c r="B57" s="1" t="s">
        <v>14</v>
      </c>
      <c r="C57" s="1" t="s">
        <v>4</v>
      </c>
      <c r="D57" s="1" t="s">
        <v>70</v>
      </c>
      <c r="F57" t="str">
        <f xml:space="preserve"> CONCATENATE("INSERT INTO fisc_config_web_service_endereco(id_fisc_config_web_service, servico, versao, url) VALUES ((SELECT id_fisc_config_web_service FROM fisc_config_web_service WHERE sigla_estado = '", $B$56,"' AND ambiente = ", $C$1, "), '", B57, "', '", C57, "', '", D57,"');")</f>
        <v>INSERT INTO fisc_config_web_service_endereco(id_fisc_config_web_service, servico, versao, url) VALUES ((SELECT id_fisc_config_web_service FROM fisc_config_web_service WHERE sigla_estado = 'MA' AND ambiente = 1), 'NfeConsultaCadastro', '2.00', 'https://sistemas.sefaz.ma.gov.br/wscadastro/CadConsultaCadastro2?wsdl');</v>
      </c>
    </row>
    <row r="58" spans="2:6" ht="21.75" thickBot="1" x14ac:dyDescent="0.4">
      <c r="B58" s="3" t="s">
        <v>71</v>
      </c>
      <c r="F58" s="26" t="str">
        <f>CONCATENATE("INSERT INTO fisc_config_web_service(sigla_estado, ambiente, transmissao_sincrona) VALUES ('", B58,"',",$C$1,", true);")</f>
        <v>INSERT INTO fisc_config_web_service(sigla_estado, ambiente, transmissao_sincrona) VALUES ('MS',1, true);</v>
      </c>
    </row>
    <row r="59" spans="2:6" ht="15.75" thickBot="1" x14ac:dyDescent="0.3">
      <c r="B59" s="1" t="s">
        <v>0</v>
      </c>
      <c r="C59" s="1" t="s">
        <v>1</v>
      </c>
      <c r="D59" s="1" t="s">
        <v>226</v>
      </c>
      <c r="F59" t="str">
        <f xml:space="preserve"> CONCATENATE("INSERT INTO fisc_config_web_service_endereco(id_fisc_config_web_service, servico, versao, url) VALUES ((SELECT id_fisc_config_web_service FROM fisc_config_web_service WHERE sigla_estado = '", $B$58,"' AND ambiente = ", $C$1, "), '", B59, "', '", C59, "', '", D59,"');")</f>
        <v>INSERT INTO fisc_config_web_service_endereco(id_fisc_config_web_service, servico, versao, url) VALUES ((SELECT id_fisc_config_web_service FROM fisc_config_web_service WHERE sigla_estado = 'MS' AND ambiente = 1), 'RecepcaoEvento', '1.00', 'https://nfe.fazenda.ms.gov.br/producao/services2/RecepcaoEvento');</v>
      </c>
    </row>
    <row r="60" spans="2:6" ht="15.75" thickBot="1" x14ac:dyDescent="0.3">
      <c r="B60" s="2" t="s">
        <v>3</v>
      </c>
      <c r="C60" s="2" t="s">
        <v>4</v>
      </c>
      <c r="D60" s="2" t="s">
        <v>227</v>
      </c>
      <c r="F60" t="str">
        <f t="shared" ref="F60:F67" si="5" xml:space="preserve"> CONCATENATE("INSERT INTO fisc_config_web_service_endereco(id_fisc_config_web_service, servico, versao, url) VALUES ((SELECT id_fisc_config_web_service FROM fisc_config_web_service WHERE sigla_estado = '", $B$58,"' AND ambiente = ", $C$1, "), '", B60, "', '", C60, "', '", D60,"');")</f>
        <v>INSERT INTO fisc_config_web_service_endereco(id_fisc_config_web_service, servico, versao, url) VALUES ((SELECT id_fisc_config_web_service FROM fisc_config_web_service WHERE sigla_estado = 'MS' AND ambiente = 1), 'NfeRecepcao', '2.00', 'https://nfe.fazenda.ms.gov.br/producao/services2/NfeRecepcao2');</v>
      </c>
    </row>
    <row r="61" spans="2:6" ht="15.75" thickBot="1" x14ac:dyDescent="0.3">
      <c r="B61" s="1" t="s">
        <v>6</v>
      </c>
      <c r="C61" s="1" t="s">
        <v>4</v>
      </c>
      <c r="D61" s="1" t="s">
        <v>228</v>
      </c>
      <c r="F61" t="str">
        <f t="shared" si="5"/>
        <v>INSERT INTO fisc_config_web_service_endereco(id_fisc_config_web_service, servico, versao, url) VALUES ((SELECT id_fisc_config_web_service FROM fisc_config_web_service WHERE sigla_estado = 'MS' AND ambiente = 1), 'NfeRetRecepcao', '2.00', 'https://nfe.fazenda.ms.gov.br/producao/services2/NfeRetRecepcao2');</v>
      </c>
    </row>
    <row r="62" spans="2:6" ht="15.75" thickBot="1" x14ac:dyDescent="0.3">
      <c r="B62" s="2" t="s">
        <v>14</v>
      </c>
      <c r="C62" s="2" t="s">
        <v>4</v>
      </c>
      <c r="D62" s="2" t="s">
        <v>229</v>
      </c>
      <c r="F62" t="str">
        <f t="shared" si="5"/>
        <v>INSERT INTO fisc_config_web_service_endereco(id_fisc_config_web_service, servico, versao, url) VALUES ((SELECT id_fisc_config_web_service FROM fisc_config_web_service WHERE sigla_estado = 'MS' AND ambiente = 1), 'NfeConsultaCadastro', '2.00', 'https://nfe.fazenda.ms.gov.br/producao/services2/CadConsultaCadastro2');</v>
      </c>
    </row>
    <row r="63" spans="2:6" ht="15.75" thickBot="1" x14ac:dyDescent="0.3">
      <c r="B63" s="1" t="s">
        <v>8</v>
      </c>
      <c r="C63" s="1" t="s">
        <v>28</v>
      </c>
      <c r="D63" s="1" t="s">
        <v>230</v>
      </c>
      <c r="F63" t="str">
        <f t="shared" si="5"/>
        <v>INSERT INTO fisc_config_web_service_endereco(id_fisc_config_web_service, servico, versao, url) VALUES ((SELECT id_fisc_config_web_service FROM fisc_config_web_service WHERE sigla_estado = 'MS' AND ambiente = 1), 'NfeInutilizacao', '2.00 / 3.10', 'https://nfe.fazenda.ms.gov.br/producao/services2/NfeInutilizacao2');</v>
      </c>
    </row>
    <row r="64" spans="2:6" ht="15.75" thickBot="1" x14ac:dyDescent="0.3">
      <c r="B64" s="2" t="s">
        <v>10</v>
      </c>
      <c r="C64" s="2" t="s">
        <v>28</v>
      </c>
      <c r="D64" s="2" t="s">
        <v>231</v>
      </c>
      <c r="F64" t="str">
        <f t="shared" si="5"/>
        <v>INSERT INTO fisc_config_web_service_endereco(id_fisc_config_web_service, servico, versao, url) VALUES ((SELECT id_fisc_config_web_service FROM fisc_config_web_service WHERE sigla_estado = 'MS' AND ambiente = 1), 'NfeConsultaProtocolo', '2.00 / 3.10', 'https://nfe.fazenda.ms.gov.br/producao/services2/NfeConsulta2');</v>
      </c>
    </row>
    <row r="65" spans="2:6" ht="15.75" thickBot="1" x14ac:dyDescent="0.3">
      <c r="B65" s="1" t="s">
        <v>12</v>
      </c>
      <c r="C65" s="1" t="s">
        <v>28</v>
      </c>
      <c r="D65" s="1" t="s">
        <v>232</v>
      </c>
      <c r="F65" t="str">
        <f t="shared" si="5"/>
        <v>INSERT INTO fisc_config_web_service_endereco(id_fisc_config_web_service, servico, versao, url) VALUES ((SELECT id_fisc_config_web_service FROM fisc_config_web_service WHERE sigla_estado = 'MS' AND ambiente = 1), 'NfeStatusServico', '2.00 / 3.10', 'https://nfe.fazenda.ms.gov.br/producao/services2/NfeStatusServico2');</v>
      </c>
    </row>
    <row r="66" spans="2:6" ht="15.75" thickBot="1" x14ac:dyDescent="0.3">
      <c r="B66" s="2" t="s">
        <v>16</v>
      </c>
      <c r="C66" s="2" t="s">
        <v>17</v>
      </c>
      <c r="D66" s="2" t="s">
        <v>233</v>
      </c>
      <c r="F66" t="str">
        <f t="shared" si="5"/>
        <v>INSERT INTO fisc_config_web_service_endereco(id_fisc_config_web_service, servico, versao, url) VALUES ((SELECT id_fisc_config_web_service FROM fisc_config_web_service WHERE sigla_estado = 'MS' AND ambiente = 1), 'NFeAutorizacao', '3.10', 'https://nfe.fazenda.ms.gov.br/producao/services2/NfeAutorizacao');</v>
      </c>
    </row>
    <row r="67" spans="2:6" ht="15.75" thickBot="1" x14ac:dyDescent="0.3">
      <c r="B67" s="1" t="s">
        <v>19</v>
      </c>
      <c r="C67" s="1" t="s">
        <v>17</v>
      </c>
      <c r="D67" s="1" t="s">
        <v>234</v>
      </c>
      <c r="F67" t="str">
        <f t="shared" si="5"/>
        <v>INSERT INTO fisc_config_web_service_endereco(id_fisc_config_web_service, servico, versao, url) VALUES ((SELECT id_fisc_config_web_service FROM fisc_config_web_service WHERE sigla_estado = 'MS' AND ambiente = 1), 'NFeRetAutorizacao', '3.10', 'https://nfe.fazenda.ms.gov.br/producao/services2/NfeRetAutorizacao');</v>
      </c>
    </row>
    <row r="68" spans="2:6" ht="21.75" thickBot="1" x14ac:dyDescent="0.4">
      <c r="B68" s="3" t="s">
        <v>81</v>
      </c>
      <c r="F68" s="26" t="str">
        <f>CONCATENATE("INSERT INTO fisc_config_web_service(sigla_estado, ambiente, transmissao_sincrona) VALUES ('", B68,"',",$C$1,", true);")</f>
        <v>INSERT INTO fisc_config_web_service(sigla_estado, ambiente, transmissao_sincrona) VALUES ('MT',1, true);</v>
      </c>
    </row>
    <row r="69" spans="2:6" ht="15.75" thickBot="1" x14ac:dyDescent="0.3">
      <c r="B69" s="1" t="s">
        <v>3</v>
      </c>
      <c r="C69" s="1" t="s">
        <v>4</v>
      </c>
      <c r="D69" s="1" t="s">
        <v>235</v>
      </c>
      <c r="F69" t="str">
        <f xml:space="preserve"> CONCATENATE("INSERT INTO fisc_config_web_service_endereco(id_fisc_config_web_service, servico, versao, url) VALUES ((SELECT id_fisc_config_web_service FROM fisc_config_web_service WHERE sigla_estado = '", $B$68,"' AND ambiente = ", $C$1, "), '", B69, "', '", C69, "', '", D69,"');")</f>
        <v>INSERT INTO fisc_config_web_service_endereco(id_fisc_config_web_service, servico, versao, url) VALUES ((SELECT id_fisc_config_web_service FROM fisc_config_web_service WHERE sigla_estado = 'MT' AND ambiente = 1), 'NfeRecepcao', '2.00', 'https://nfe.sefaz.mt.gov.br/nfews/v2/services/NfeRecepcao2?wsdl');</v>
      </c>
    </row>
    <row r="70" spans="2:6" ht="15.75" thickBot="1" x14ac:dyDescent="0.3">
      <c r="B70" s="2" t="s">
        <v>6</v>
      </c>
      <c r="C70" s="2" t="s">
        <v>4</v>
      </c>
      <c r="D70" s="2" t="s">
        <v>236</v>
      </c>
      <c r="F70" t="str">
        <f t="shared" ref="F70:F77" si="6" xml:space="preserve"> CONCATENATE("INSERT INTO fisc_config_web_service_endereco(id_fisc_config_web_service, servico, versao, url) VALUES ((SELECT id_fisc_config_web_service FROM fisc_config_web_service WHERE sigla_estado = '", $B$68,"' AND ambiente = ", $C$1, "), '", B70, "', '", C70, "', '", D70,"');")</f>
        <v>INSERT INTO fisc_config_web_service_endereco(id_fisc_config_web_service, servico, versao, url) VALUES ((SELECT id_fisc_config_web_service FROM fisc_config_web_service WHERE sigla_estado = 'MT' AND ambiente = 1), 'NfeRetRecepcao', '2.00', 'https://nfe.sefaz.mt.gov.br/nfews/v2/services/NfeRetRecepcao2?wsdl');</v>
      </c>
    </row>
    <row r="71" spans="2:6" ht="15.75" thickBot="1" x14ac:dyDescent="0.3">
      <c r="B71" s="1" t="s">
        <v>8</v>
      </c>
      <c r="C71" s="1" t="s">
        <v>28</v>
      </c>
      <c r="D71" s="1" t="s">
        <v>237</v>
      </c>
      <c r="F71" t="str">
        <f t="shared" si="6"/>
        <v>INSERT INTO fisc_config_web_service_endereco(id_fisc_config_web_service, servico, versao, url) VALUES ((SELECT id_fisc_config_web_service FROM fisc_config_web_service WHERE sigla_estado = 'MT' AND ambiente = 1), 'NfeInutilizacao', '2.00 / 3.10', 'https://nfe.sefaz.mt.gov.br/nfews/v2/services/NfeInutilizacao2?wsdl');</v>
      </c>
    </row>
    <row r="72" spans="2:6" ht="15.75" thickBot="1" x14ac:dyDescent="0.3">
      <c r="B72" s="2" t="s">
        <v>10</v>
      </c>
      <c r="C72" s="2" t="s">
        <v>28</v>
      </c>
      <c r="D72" s="2" t="s">
        <v>238</v>
      </c>
      <c r="F72" t="str">
        <f t="shared" si="6"/>
        <v>INSERT INTO fisc_config_web_service_endereco(id_fisc_config_web_service, servico, versao, url) VALUES ((SELECT id_fisc_config_web_service FROM fisc_config_web_service WHERE sigla_estado = 'MT' AND ambiente = 1), 'NfeConsultaProtocolo', '2.00 / 3.10', 'https://nfe.sefaz.mt.gov.br/nfews/v2/services/NfeConsulta2?wsdl');</v>
      </c>
    </row>
    <row r="73" spans="2:6" ht="15.75" thickBot="1" x14ac:dyDescent="0.3">
      <c r="B73" s="1" t="s">
        <v>12</v>
      </c>
      <c r="C73" s="1" t="s">
        <v>28</v>
      </c>
      <c r="D73" s="1" t="s">
        <v>239</v>
      </c>
      <c r="F73" t="str">
        <f t="shared" si="6"/>
        <v>INSERT INTO fisc_config_web_service_endereco(id_fisc_config_web_service, servico, versao, url) VALUES ((SELECT id_fisc_config_web_service FROM fisc_config_web_service WHERE sigla_estado = 'MT' AND ambiente = 1), 'NfeStatusServico', '2.00 / 3.10', 'https://nfe.sefaz.mt.gov.br/nfews/v2/services/NfeStatusServico2?wsdl');</v>
      </c>
    </row>
    <row r="74" spans="2:6" ht="15.75" thickBot="1" x14ac:dyDescent="0.3">
      <c r="B74" s="2" t="s">
        <v>14</v>
      </c>
      <c r="C74" s="2" t="s">
        <v>28</v>
      </c>
      <c r="D74" s="2" t="s">
        <v>240</v>
      </c>
      <c r="F74" t="str">
        <f t="shared" si="6"/>
        <v>INSERT INTO fisc_config_web_service_endereco(id_fisc_config_web_service, servico, versao, url) VALUES ((SELECT id_fisc_config_web_service FROM fisc_config_web_service WHERE sigla_estado = 'MT' AND ambiente = 1), 'NfeConsultaCadastro', '2.00 / 3.10', 'https://nfe.sefaz.mt.gov.br/nfews/v2/services/CadConsultaCadastro2?wsdl');</v>
      </c>
    </row>
    <row r="75" spans="2:6" ht="15.75" thickBot="1" x14ac:dyDescent="0.3">
      <c r="B75" s="1" t="s">
        <v>0</v>
      </c>
      <c r="C75" s="1" t="s">
        <v>28</v>
      </c>
      <c r="D75" s="1" t="s">
        <v>241</v>
      </c>
      <c r="F75" t="str">
        <f t="shared" si="6"/>
        <v>INSERT INTO fisc_config_web_service_endereco(id_fisc_config_web_service, servico, versao, url) VALUES ((SELECT id_fisc_config_web_service FROM fisc_config_web_service WHERE sigla_estado = 'MT' AND ambiente = 1), 'RecepcaoEvento', '2.00 / 3.10', 'https://nfe.sefaz.mt.gov.br/nfews/v2/services/RecepcaoEvento?wsdl');</v>
      </c>
    </row>
    <row r="76" spans="2:6" ht="15.75" thickBot="1" x14ac:dyDescent="0.3">
      <c r="B76" s="2" t="s">
        <v>16</v>
      </c>
      <c r="C76" s="2" t="s">
        <v>17</v>
      </c>
      <c r="D76" s="2" t="s">
        <v>242</v>
      </c>
      <c r="F76" t="str">
        <f t="shared" si="6"/>
        <v>INSERT INTO fisc_config_web_service_endereco(id_fisc_config_web_service, servico, versao, url) VALUES ((SELECT id_fisc_config_web_service FROM fisc_config_web_service WHERE sigla_estado = 'MT' AND ambiente = 1), 'NFeAutorizacao', '3.10', 'https://nfe.sefaz.mt.gov.br/nfews/v2/services/NfeAutorizacao?wsdl');</v>
      </c>
    </row>
    <row r="77" spans="2:6" ht="15.75" thickBot="1" x14ac:dyDescent="0.3">
      <c r="B77" s="1" t="s">
        <v>19</v>
      </c>
      <c r="C77" s="1" t="s">
        <v>17</v>
      </c>
      <c r="D77" s="1" t="s">
        <v>243</v>
      </c>
      <c r="F77" t="str">
        <f t="shared" si="6"/>
        <v>INSERT INTO fisc_config_web_service_endereco(id_fisc_config_web_service, servico, versao, url) VALUES ((SELECT id_fisc_config_web_service FROM fisc_config_web_service WHERE sigla_estado = 'MT' AND ambiente = 1), 'NFeRetAutorizacao', '3.10', 'https://nfe.sefaz.mt.gov.br/nfews/v2/services/NfeRetAutorizacao?wsdl');</v>
      </c>
    </row>
    <row r="78" spans="2:6" ht="21.75" thickBot="1" x14ac:dyDescent="0.4">
      <c r="B78" s="3" t="s">
        <v>91</v>
      </c>
      <c r="F78" s="26" t="str">
        <f>CONCATENATE("INSERT INTO fisc_config_web_service(sigla_estado, ambiente, transmissao_sincrona) VALUES ('", B78,"',",$C$1,", true);")</f>
        <v>INSERT INTO fisc_config_web_service(sigla_estado, ambiente, transmissao_sincrona) VALUES ('PE',1, true);</v>
      </c>
    </row>
    <row r="79" spans="2:6" ht="15.75" thickBot="1" x14ac:dyDescent="0.3">
      <c r="B79" s="1" t="s">
        <v>0</v>
      </c>
      <c r="C79" s="1" t="s">
        <v>1</v>
      </c>
      <c r="D79" s="1" t="s">
        <v>244</v>
      </c>
      <c r="F79" t="str">
        <f xml:space="preserve"> CONCATENATE("INSERT INTO fisc_config_web_service_endereco(id_fisc_config_web_service, servico, versao, url) VALUES ((SELECT id_fisc_config_web_service FROM fisc_config_web_service WHERE sigla_estado = '", $B$78,"' AND ambiente = ", $C$1, "), '", B79, "', '", C79, "', '", D79,"');")</f>
        <v>INSERT INTO fisc_config_web_service_endereco(id_fisc_config_web_service, servico, versao, url) VALUES ((SELECT id_fisc_config_web_service FROM fisc_config_web_service WHERE sigla_estado = 'PE' AND ambiente = 1), 'RecepcaoEvento', '1.00', 'https://nfe.sefaz.pe.gov.br/nfe-service/services/RecepcaoEvento');</v>
      </c>
    </row>
    <row r="80" spans="2:6" ht="15.75" thickBot="1" x14ac:dyDescent="0.3">
      <c r="B80" s="2" t="s">
        <v>3</v>
      </c>
      <c r="C80" s="2" t="s">
        <v>4</v>
      </c>
      <c r="D80" s="2" t="s">
        <v>245</v>
      </c>
      <c r="F80" t="str">
        <f t="shared" ref="F80:F87" si="7" xml:space="preserve"> CONCATENATE("INSERT INTO fisc_config_web_service_endereco(id_fisc_config_web_service, servico, versao, url) VALUES ((SELECT id_fisc_config_web_service FROM fisc_config_web_service WHERE sigla_estado = '", $B$78,"' AND ambiente = ", $C$1, "), '", B80, "', '", C80, "', '", D80,"');")</f>
        <v>INSERT INTO fisc_config_web_service_endereco(id_fisc_config_web_service, servico, versao, url) VALUES ((SELECT id_fisc_config_web_service FROM fisc_config_web_service WHERE sigla_estado = 'PE' AND ambiente = 1), 'NfeRecepcao', '2.00', 'https://nfe.sefaz.pe.gov.br/nfe-service/services/NfeRecepcao2');</v>
      </c>
    </row>
    <row r="81" spans="2:6" ht="15.75" thickBot="1" x14ac:dyDescent="0.3">
      <c r="B81" s="1" t="s">
        <v>6</v>
      </c>
      <c r="C81" s="1" t="s">
        <v>4</v>
      </c>
      <c r="D81" s="1" t="s">
        <v>246</v>
      </c>
      <c r="F81" t="str">
        <f t="shared" si="7"/>
        <v>INSERT INTO fisc_config_web_service_endereco(id_fisc_config_web_service, servico, versao, url) VALUES ((SELECT id_fisc_config_web_service FROM fisc_config_web_service WHERE sigla_estado = 'PE' AND ambiente = 1), 'NfeRetRecepcao', '2.00', 'https://nfe.sefaz.pe.gov.br/nfe-service/services/NfeRetRecepcao2');</v>
      </c>
    </row>
    <row r="82" spans="2:6" ht="15.75" thickBot="1" x14ac:dyDescent="0.3">
      <c r="B82" s="2" t="s">
        <v>8</v>
      </c>
      <c r="C82" s="2" t="s">
        <v>28</v>
      </c>
      <c r="D82" s="2" t="s">
        <v>247</v>
      </c>
      <c r="F82" t="str">
        <f t="shared" si="7"/>
        <v>INSERT INTO fisc_config_web_service_endereco(id_fisc_config_web_service, servico, versao, url) VALUES ((SELECT id_fisc_config_web_service FROM fisc_config_web_service WHERE sigla_estado = 'PE' AND ambiente = 1), 'NfeInutilizacao', '2.00 / 3.10', 'https://nfe.sefaz.pe.gov.br/nfe-service/services/NfeInutilizacao2');</v>
      </c>
    </row>
    <row r="83" spans="2:6" ht="15.75" thickBot="1" x14ac:dyDescent="0.3">
      <c r="B83" s="1" t="s">
        <v>10</v>
      </c>
      <c r="C83" s="1" t="s">
        <v>28</v>
      </c>
      <c r="D83" s="1" t="s">
        <v>248</v>
      </c>
      <c r="F83" t="str">
        <f t="shared" si="7"/>
        <v>INSERT INTO fisc_config_web_service_endereco(id_fisc_config_web_service, servico, versao, url) VALUES ((SELECT id_fisc_config_web_service FROM fisc_config_web_service WHERE sigla_estado = 'PE' AND ambiente = 1), 'NfeConsultaProtocolo', '2.00 / 3.10', 'https://nfe.sefaz.pe.gov.br/nfe-service/services/NfeConsulta2');</v>
      </c>
    </row>
    <row r="84" spans="2:6" ht="15.75" thickBot="1" x14ac:dyDescent="0.3">
      <c r="B84" s="2" t="s">
        <v>12</v>
      </c>
      <c r="C84" s="2" t="s">
        <v>28</v>
      </c>
      <c r="D84" s="2" t="s">
        <v>249</v>
      </c>
      <c r="F84" t="str">
        <f t="shared" si="7"/>
        <v>INSERT INTO fisc_config_web_service_endereco(id_fisc_config_web_service, servico, versao, url) VALUES ((SELECT id_fisc_config_web_service FROM fisc_config_web_service WHERE sigla_estado = 'PE' AND ambiente = 1), 'NfeStatusServico', '2.00 / 3.10', 'https://nfe.sefaz.pe.gov.br/nfe-service/services/NfeStatusServico2');</v>
      </c>
    </row>
    <row r="85" spans="2:6" ht="15.75" thickBot="1" x14ac:dyDescent="0.3">
      <c r="B85" s="1" t="s">
        <v>14</v>
      </c>
      <c r="C85" s="1" t="s">
        <v>28</v>
      </c>
      <c r="D85" s="1" t="s">
        <v>250</v>
      </c>
      <c r="F85" t="str">
        <f t="shared" si="7"/>
        <v>INSERT INTO fisc_config_web_service_endereco(id_fisc_config_web_service, servico, versao, url) VALUES ((SELECT id_fisc_config_web_service FROM fisc_config_web_service WHERE sigla_estado = 'PE' AND ambiente = 1), 'NfeConsultaCadastro', '2.00 / 3.10', 'https://nfe.sefaz.pe.gov.br/nfe-service/services/CadConsultaCadastro2');</v>
      </c>
    </row>
    <row r="86" spans="2:6" ht="15.75" thickBot="1" x14ac:dyDescent="0.3">
      <c r="B86" s="2" t="s">
        <v>16</v>
      </c>
      <c r="C86" s="2" t="s">
        <v>17</v>
      </c>
      <c r="D86" s="2" t="s">
        <v>251</v>
      </c>
      <c r="F86" t="str">
        <f t="shared" si="7"/>
        <v>INSERT INTO fisc_config_web_service_endereco(id_fisc_config_web_service, servico, versao, url) VALUES ((SELECT id_fisc_config_web_service FROM fisc_config_web_service WHERE sigla_estado = 'PE' AND ambiente = 1), 'NFeAutorizacao', '3.10', 'https://nfe.sefaz.pe.gov.br/nfe-service/services/NfeAutorizacao?wsdl');</v>
      </c>
    </row>
    <row r="87" spans="2:6" ht="15.75" thickBot="1" x14ac:dyDescent="0.3">
      <c r="B87" s="1" t="s">
        <v>19</v>
      </c>
      <c r="C87" s="1" t="s">
        <v>17</v>
      </c>
      <c r="D87" s="1" t="s">
        <v>252</v>
      </c>
      <c r="F87" t="str">
        <f t="shared" si="7"/>
        <v>INSERT INTO fisc_config_web_service_endereco(id_fisc_config_web_service, servico, versao, url) VALUES ((SELECT id_fisc_config_web_service FROM fisc_config_web_service WHERE sigla_estado = 'PE' AND ambiente = 1), 'NFeRetAutorizacao', '3.10', 'https://nfe.sefaz.pe.gov.br/nfe-service/services/NfeRetAutorizacao?wsdl');</v>
      </c>
    </row>
    <row r="88" spans="2:6" ht="21.75" thickBot="1" x14ac:dyDescent="0.4">
      <c r="B88" s="3" t="s">
        <v>100</v>
      </c>
      <c r="F88" s="26" t="str">
        <f>CONCATENATE("INSERT INTO fisc_config_web_service(sigla_estado, ambiente, transmissao_sincrona) VALUES ('", B88,"',",$C$1,", true);")</f>
        <v>INSERT INTO fisc_config_web_service(sigla_estado, ambiente, transmissao_sincrona) VALUES ('PR',1, true);</v>
      </c>
    </row>
    <row r="89" spans="2:6" ht="15.75" thickBot="1" x14ac:dyDescent="0.3">
      <c r="B89" s="1" t="s">
        <v>3</v>
      </c>
      <c r="C89" s="1" t="s">
        <v>4</v>
      </c>
      <c r="D89" s="1" t="s">
        <v>253</v>
      </c>
      <c r="F89" t="str">
        <f xml:space="preserve"> CONCATENATE("INSERT INTO fisc_config_web_service_endereco(id_fisc_config_web_service, servico, versao, url) VALUES ((SELECT id_fisc_config_web_service FROM fisc_config_web_service WHERE sigla_estado = '", $B$88,"' AND ambiente = ", $C$1, "), '", B89, "', '", C89, "', '", D89,"');")</f>
        <v>INSERT INTO fisc_config_web_service_endereco(id_fisc_config_web_service, servico, versao, url) VALUES ((SELECT id_fisc_config_web_service FROM fisc_config_web_service WHERE sigla_estado = 'PR' AND ambiente = 1), 'NfeRecepcao', '2.00', 'https://nfe2.fazenda.pr.gov.br/nfe/NFeRecepcao2?wsdl');</v>
      </c>
    </row>
    <row r="90" spans="2:6" ht="15.75" thickBot="1" x14ac:dyDescent="0.3">
      <c r="B90" s="2" t="s">
        <v>6</v>
      </c>
      <c r="C90" s="2" t="s">
        <v>4</v>
      </c>
      <c r="D90" s="2" t="s">
        <v>254</v>
      </c>
      <c r="F90" t="str">
        <f t="shared" ref="F90:F102" si="8" xml:space="preserve"> CONCATENATE("INSERT INTO fisc_config_web_service_endereco(id_fisc_config_web_service, servico, versao, url) VALUES ((SELECT id_fisc_config_web_service FROM fisc_config_web_service WHERE sigla_estado = '", $B$88,"' AND ambiente = ", $C$1, "), '", B90, "', '", C90, "', '", D90,"');")</f>
        <v>INSERT INTO fisc_config_web_service_endereco(id_fisc_config_web_service, servico, versao, url) VALUES ((SELECT id_fisc_config_web_service FROM fisc_config_web_service WHERE sigla_estado = 'PR' AND ambiente = 1), 'NfeRetRecepcao', '2.00', 'https://nfe2.fazenda.pr.gov.br/nfe/NFeRetRecepcao2?wsdl');</v>
      </c>
    </row>
    <row r="91" spans="2:6" ht="15.75" thickBot="1" x14ac:dyDescent="0.3">
      <c r="B91" s="1" t="s">
        <v>8</v>
      </c>
      <c r="C91" s="1" t="s">
        <v>4</v>
      </c>
      <c r="D91" s="1" t="s">
        <v>255</v>
      </c>
      <c r="F91" t="str">
        <f t="shared" si="8"/>
        <v>INSERT INTO fisc_config_web_service_endereco(id_fisc_config_web_service, servico, versao, url) VALUES ((SELECT id_fisc_config_web_service FROM fisc_config_web_service WHERE sigla_estado = 'PR' AND ambiente = 1), 'NfeInutilizacao', '2.00', 'https://nfe2.fazenda.pr.gov.br/nfe/NFeInutilizacao2?wsdl');</v>
      </c>
    </row>
    <row r="92" spans="2:6" ht="15.75" thickBot="1" x14ac:dyDescent="0.3">
      <c r="B92" s="2" t="s">
        <v>10</v>
      </c>
      <c r="C92" s="2" t="s">
        <v>4</v>
      </c>
      <c r="D92" s="2" t="s">
        <v>256</v>
      </c>
      <c r="F92" t="str">
        <f t="shared" si="8"/>
        <v>INSERT INTO fisc_config_web_service_endereco(id_fisc_config_web_service, servico, versao, url) VALUES ((SELECT id_fisc_config_web_service FROM fisc_config_web_service WHERE sigla_estado = 'PR' AND ambiente = 1), 'NfeConsultaProtocolo', '2.00', 'https://nfe2.fazenda.pr.gov.br/nfe/NFeConsulta2?wsdl');</v>
      </c>
    </row>
    <row r="93" spans="2:6" ht="15.75" thickBot="1" x14ac:dyDescent="0.3">
      <c r="B93" s="1" t="s">
        <v>12</v>
      </c>
      <c r="C93" s="1" t="s">
        <v>4</v>
      </c>
      <c r="D93" s="1" t="s">
        <v>257</v>
      </c>
      <c r="F93" t="str">
        <f t="shared" si="8"/>
        <v>INSERT INTO fisc_config_web_service_endereco(id_fisc_config_web_service, servico, versao, url) VALUES ((SELECT id_fisc_config_web_service FROM fisc_config_web_service WHERE sigla_estado = 'PR' AND ambiente = 1), 'NfeStatusServico', '2.00', 'https://nfe2.fazenda.pr.gov.br/nfe/NFeStatusServico2?wsdl');</v>
      </c>
    </row>
    <row r="94" spans="2:6" ht="15.75" thickBot="1" x14ac:dyDescent="0.3">
      <c r="B94" s="2" t="s">
        <v>14</v>
      </c>
      <c r="C94" s="2" t="s">
        <v>4</v>
      </c>
      <c r="D94" s="2" t="s">
        <v>258</v>
      </c>
      <c r="F94" t="str">
        <f t="shared" si="8"/>
        <v>INSERT INTO fisc_config_web_service_endereco(id_fisc_config_web_service, servico, versao, url) VALUES ((SELECT id_fisc_config_web_service FROM fisc_config_web_service WHERE sigla_estado = 'PR' AND ambiente = 1), 'NfeConsultaCadastro', '2.00', 'https://nfe2.fazenda.pr.gov.br/nfe/CadConsultaCadastro2?wsdl');</v>
      </c>
    </row>
    <row r="95" spans="2:6" ht="15.75" thickBot="1" x14ac:dyDescent="0.3">
      <c r="B95" s="1" t="s">
        <v>0</v>
      </c>
      <c r="C95" s="1" t="s">
        <v>4</v>
      </c>
      <c r="D95" s="1" t="s">
        <v>259</v>
      </c>
      <c r="F95" t="str">
        <f t="shared" si="8"/>
        <v>INSERT INTO fisc_config_web_service_endereco(id_fisc_config_web_service, servico, versao, url) VALUES ((SELECT id_fisc_config_web_service FROM fisc_config_web_service WHERE sigla_estado = 'PR' AND ambiente = 1), 'RecepcaoEvento', '2.00', 'https://nfe2.fazenda.pr.gov.br/nfe-evento/NFeRecepcaoEvento?wsdl');</v>
      </c>
    </row>
    <row r="96" spans="2:6" ht="15.75" thickBot="1" x14ac:dyDescent="0.3">
      <c r="B96" s="2" t="s">
        <v>8</v>
      </c>
      <c r="C96" s="2" t="s">
        <v>17</v>
      </c>
      <c r="D96" s="2" t="s">
        <v>260</v>
      </c>
      <c r="F96" t="str">
        <f t="shared" si="8"/>
        <v>INSERT INTO fisc_config_web_service_endereco(id_fisc_config_web_service, servico, versao, url) VALUES ((SELECT id_fisc_config_web_service FROM fisc_config_web_service WHERE sigla_estado = 'PR' AND ambiente = 1), 'NfeInutilizacao', '3.10', 'https://nfe.fazenda.pr.gov.br/nfe/NFeInutilizacao3?wsdl');</v>
      </c>
    </row>
    <row r="97" spans="2:6" ht="15.75" thickBot="1" x14ac:dyDescent="0.3">
      <c r="B97" s="1" t="s">
        <v>10</v>
      </c>
      <c r="C97" s="1" t="s">
        <v>17</v>
      </c>
      <c r="D97" s="1" t="s">
        <v>261</v>
      </c>
      <c r="F97" t="str">
        <f t="shared" si="8"/>
        <v>INSERT INTO fisc_config_web_service_endereco(id_fisc_config_web_service, servico, versao, url) VALUES ((SELECT id_fisc_config_web_service FROM fisc_config_web_service WHERE sigla_estado = 'PR' AND ambiente = 1), 'NfeConsultaProtocolo', '3.10', 'https://nfe.fazenda.pr.gov.br/nfe/NFeConsulta3?wsdl');</v>
      </c>
    </row>
    <row r="98" spans="2:6" ht="15.75" thickBot="1" x14ac:dyDescent="0.3">
      <c r="B98" s="2" t="s">
        <v>12</v>
      </c>
      <c r="C98" s="2" t="s">
        <v>17</v>
      </c>
      <c r="D98" s="2" t="s">
        <v>262</v>
      </c>
      <c r="F98" t="str">
        <f t="shared" si="8"/>
        <v>INSERT INTO fisc_config_web_service_endereco(id_fisc_config_web_service, servico, versao, url) VALUES ((SELECT id_fisc_config_web_service FROM fisc_config_web_service WHERE sigla_estado = 'PR' AND ambiente = 1), 'NfeStatusServico', '3.10', 'https://nfe.fazenda.pr.gov.br/nfe/NFeStatusServico3?wsdl');</v>
      </c>
    </row>
    <row r="99" spans="2:6" ht="15.75" thickBot="1" x14ac:dyDescent="0.3">
      <c r="B99" s="1" t="s">
        <v>14</v>
      </c>
      <c r="C99" s="1" t="s">
        <v>17</v>
      </c>
      <c r="D99" s="1" t="s">
        <v>263</v>
      </c>
      <c r="F99" t="str">
        <f t="shared" si="8"/>
        <v>INSERT INTO fisc_config_web_service_endereco(id_fisc_config_web_service, servico, versao, url) VALUES ((SELECT id_fisc_config_web_service FROM fisc_config_web_service WHERE sigla_estado = 'PR' AND ambiente = 1), 'NfeConsultaCadastro', '3.10', 'https://nfe.fazenda.pr.gov.br/nfe/CadConsultaCadastro2?wsdl');</v>
      </c>
    </row>
    <row r="100" spans="2:6" ht="15.75" thickBot="1" x14ac:dyDescent="0.3">
      <c r="B100" s="2" t="s">
        <v>0</v>
      </c>
      <c r="C100" s="2" t="s">
        <v>17</v>
      </c>
      <c r="D100" s="2" t="s">
        <v>264</v>
      </c>
      <c r="F100" t="str">
        <f t="shared" si="8"/>
        <v>INSERT INTO fisc_config_web_service_endereco(id_fisc_config_web_service, servico, versao, url) VALUES ((SELECT id_fisc_config_web_service FROM fisc_config_web_service WHERE sigla_estado = 'PR' AND ambiente = 1), 'RecepcaoEvento', '3.10', 'https://nfe.fazenda.pr.gov.br/nfe/NFeRecepcaoEvento?wsdl');</v>
      </c>
    </row>
    <row r="101" spans="2:6" ht="15.75" thickBot="1" x14ac:dyDescent="0.3">
      <c r="B101" s="1" t="s">
        <v>16</v>
      </c>
      <c r="C101" s="1" t="s">
        <v>17</v>
      </c>
      <c r="D101" s="1" t="s">
        <v>265</v>
      </c>
      <c r="F101" t="str">
        <f t="shared" si="8"/>
        <v>INSERT INTO fisc_config_web_service_endereco(id_fisc_config_web_service, servico, versao, url) VALUES ((SELECT id_fisc_config_web_service FROM fisc_config_web_service WHERE sigla_estado = 'PR' AND ambiente = 1), 'NFeAutorizacao', '3.10', 'https://nfe.fazenda.pr.gov.br/nfe/NFeAutorizacao3?wsdl');</v>
      </c>
    </row>
    <row r="102" spans="2:6" ht="15.75" thickBot="1" x14ac:dyDescent="0.3">
      <c r="B102" s="2" t="s">
        <v>19</v>
      </c>
      <c r="C102" s="2" t="s">
        <v>17</v>
      </c>
      <c r="D102" s="2" t="s">
        <v>266</v>
      </c>
      <c r="F102" t="str">
        <f t="shared" si="8"/>
        <v>INSERT INTO fisc_config_web_service_endereco(id_fisc_config_web_service, servico, versao, url) VALUES ((SELECT id_fisc_config_web_service FROM fisc_config_web_service WHERE sigla_estado = 'PR' AND ambiente = 1), 'NFeRetAutorizacao', '3.10', 'https://nfe.fazenda.pr.gov.br/nfe/NFeRetAutorizacao3?wsdl');</v>
      </c>
    </row>
    <row r="103" spans="2:6" ht="21.75" thickBot="1" x14ac:dyDescent="0.4">
      <c r="B103" s="3" t="s">
        <v>115</v>
      </c>
      <c r="F103" s="26" t="str">
        <f>CONCATENATE("INSERT INTO fisc_config_web_service(sigla_estado, ambiente, transmissao_sincrona) VALUES ('", B103,"',",$C$1,", true);")</f>
        <v>INSERT INTO fisc_config_web_service(sigla_estado, ambiente, transmissao_sincrona) VALUES ('RS',1, true);</v>
      </c>
    </row>
    <row r="104" spans="2:6" ht="15.75" thickBot="1" x14ac:dyDescent="0.3">
      <c r="B104" s="1" t="s">
        <v>0</v>
      </c>
      <c r="C104" s="1" t="s">
        <v>1</v>
      </c>
      <c r="D104" s="1" t="s">
        <v>267</v>
      </c>
      <c r="F104" t="str">
        <f xml:space="preserve"> CONCATENATE("INSERT INTO fisc_config_web_service_endereco(id_fisc_config_web_service, servico, versao, url) VALUES ((SELECT id_fisc_config_web_service FROM fisc_config_web_service WHERE sigla_estado = '", $B$103,"' AND ambiente = ", $C$1, "), '", B104, "', '", C104, "', '", D104,"');")</f>
        <v>INSERT INTO fisc_config_web_service_endereco(id_fisc_config_web_service, servico, versao, url) VALUES ((SELECT id_fisc_config_web_service FROM fisc_config_web_service WHERE sigla_estado = 'RS' AND ambiente = 1), 'RecepcaoEvento', '1.00', 'https://nfe.sefaz.rs.gov.br/ws/recepcaoevento/recepcaoevento.asmx');</v>
      </c>
    </row>
    <row r="105" spans="2:6" ht="15.75" thickBot="1" x14ac:dyDescent="0.3">
      <c r="B105" s="2" t="s">
        <v>3</v>
      </c>
      <c r="C105" s="2" t="s">
        <v>4</v>
      </c>
      <c r="D105" s="2" t="s">
        <v>268</v>
      </c>
      <c r="F105" t="str">
        <f t="shared" ref="F105:F114" si="9" xml:space="preserve"> CONCATENATE("INSERT INTO fisc_config_web_service_endereco(id_fisc_config_web_service, servico, versao, url) VALUES ((SELECT id_fisc_config_web_service FROM fisc_config_web_service WHERE sigla_estado = '", $B$103,"' AND ambiente = ", $C$1, "), '", B105, "', '", C105, "', '", D105,"');")</f>
        <v>INSERT INTO fisc_config_web_service_endereco(id_fisc_config_web_service, servico, versao, url) VALUES ((SELECT id_fisc_config_web_service FROM fisc_config_web_service WHERE sigla_estado = 'RS' AND ambiente = 1), 'NfeRecepcao', '2.00', 'https://nfe.sefaz.rs.gov.br/ws/Nferecepcao/NFeRecepcao2.asmx');</v>
      </c>
    </row>
    <row r="106" spans="2:6" ht="15.75" thickBot="1" x14ac:dyDescent="0.3">
      <c r="B106" s="1" t="s">
        <v>6</v>
      </c>
      <c r="C106" s="1" t="s">
        <v>4</v>
      </c>
      <c r="D106" s="1" t="s">
        <v>269</v>
      </c>
      <c r="F106" t="str">
        <f t="shared" si="9"/>
        <v>INSERT INTO fisc_config_web_service_endereco(id_fisc_config_web_service, servico, versao, url) VALUES ((SELECT id_fisc_config_web_service FROM fisc_config_web_service WHERE sigla_estado = 'RS' AND ambiente = 1), 'NfeRetRecepcao', '2.00', 'https://nfe.sefaz.rs.gov.br/ws/NfeRetRecepcao/NfeRetRecepcao2.asmx');</v>
      </c>
    </row>
    <row r="107" spans="2:6" ht="15.75" thickBot="1" x14ac:dyDescent="0.3">
      <c r="B107" s="2" t="s">
        <v>14</v>
      </c>
      <c r="C107" s="2" t="s">
        <v>4</v>
      </c>
      <c r="D107" s="2" t="s">
        <v>119</v>
      </c>
      <c r="F107" t="str">
        <f t="shared" si="9"/>
        <v>INSERT INTO fisc_config_web_service_endereco(id_fisc_config_web_service, servico, versao, url) VALUES ((SELECT id_fisc_config_web_service FROM fisc_config_web_service WHERE sigla_estado = 'RS' AND ambiente = 1), 'NfeConsultaCadastro', '2.00', 'https://sef.sefaz.rs.gov.br/ws/cadconsultacadastro/cadconsultacadastro2.asmx');</v>
      </c>
    </row>
    <row r="108" spans="2:6" ht="15.75" thickBot="1" x14ac:dyDescent="0.3">
      <c r="B108" s="1" t="s">
        <v>120</v>
      </c>
      <c r="C108" s="1" t="s">
        <v>4</v>
      </c>
      <c r="D108" s="1" t="s">
        <v>270</v>
      </c>
      <c r="F108" t="str">
        <f t="shared" si="9"/>
        <v>INSERT INTO fisc_config_web_service_endereco(id_fisc_config_web_service, servico, versao, url) VALUES ((SELECT id_fisc_config_web_service FROM fisc_config_web_service WHERE sigla_estado = 'RS' AND ambiente = 1), 'NfeConsultaDest', '2.00', 'https://nfe.sefaz.rs.gov.br/ws/nfeConsultaDest/nfeConsultaDest.asmx');</v>
      </c>
    </row>
    <row r="109" spans="2:6" ht="15.75" thickBot="1" x14ac:dyDescent="0.3">
      <c r="B109" s="2" t="s">
        <v>44</v>
      </c>
      <c r="C109" s="2" t="s">
        <v>4</v>
      </c>
      <c r="D109" s="2" t="s">
        <v>271</v>
      </c>
      <c r="F109" t="str">
        <f t="shared" si="9"/>
        <v>INSERT INTO fisc_config_web_service_endereco(id_fisc_config_web_service, servico, versao, url) VALUES ((SELECT id_fisc_config_web_service FROM fisc_config_web_service WHERE sigla_estado = 'RS' AND ambiente = 1), 'NfeDownloadNF', '2.00', 'https://nfe.sefaz.rs.gov.br/ws/nfeDownloadNF/nfeDownloadNF.asmx');</v>
      </c>
    </row>
    <row r="110" spans="2:6" ht="15.75" thickBot="1" x14ac:dyDescent="0.3">
      <c r="B110" s="1" t="s">
        <v>8</v>
      </c>
      <c r="C110" s="1" t="s">
        <v>28</v>
      </c>
      <c r="D110" s="1" t="s">
        <v>272</v>
      </c>
      <c r="F110" t="str">
        <f t="shared" si="9"/>
        <v>INSERT INTO fisc_config_web_service_endereco(id_fisc_config_web_service, servico, versao, url) VALUES ((SELECT id_fisc_config_web_service FROM fisc_config_web_service WHERE sigla_estado = 'RS' AND ambiente = 1), 'NfeInutilizacao', '2.00 / 3.10', 'https://nfe.sefaz.rs.gov.br/ws/NfeInutilizacao/NfeInutilizacao2.asmx');</v>
      </c>
    </row>
    <row r="111" spans="2:6" ht="15.75" thickBot="1" x14ac:dyDescent="0.3">
      <c r="B111" s="2" t="s">
        <v>10</v>
      </c>
      <c r="C111" s="2" t="s">
        <v>28</v>
      </c>
      <c r="D111" s="2" t="s">
        <v>273</v>
      </c>
      <c r="F111" t="str">
        <f t="shared" si="9"/>
        <v>INSERT INTO fisc_config_web_service_endereco(id_fisc_config_web_service, servico, versao, url) VALUES ((SELECT id_fisc_config_web_service FROM fisc_config_web_service WHERE sigla_estado = 'RS' AND ambiente = 1), 'NfeConsultaProtocolo', '2.00 / 3.10', 'https://nfe.sefaz.rs.gov.br/ws/NfeConsulta/NfeConsulta2.asmx');</v>
      </c>
    </row>
    <row r="112" spans="2:6" ht="15.75" thickBot="1" x14ac:dyDescent="0.3">
      <c r="B112" s="1" t="s">
        <v>12</v>
      </c>
      <c r="C112" s="1" t="s">
        <v>28</v>
      </c>
      <c r="D112" s="1" t="s">
        <v>274</v>
      </c>
      <c r="F112" t="str">
        <f t="shared" si="9"/>
        <v>INSERT INTO fisc_config_web_service_endereco(id_fisc_config_web_service, servico, versao, url) VALUES ((SELECT id_fisc_config_web_service FROM fisc_config_web_service WHERE sigla_estado = 'RS' AND ambiente = 1), 'NfeStatusServico', '2.00 / 3.10', 'https://nfe.sefaz.rs.gov.br/ws/NfeStatusServico/NfeStatusServico2.asmx');</v>
      </c>
    </row>
    <row r="113" spans="2:6" ht="15.75" thickBot="1" x14ac:dyDescent="0.3">
      <c r="B113" s="2" t="s">
        <v>16</v>
      </c>
      <c r="C113" s="2" t="s">
        <v>17</v>
      </c>
      <c r="D113" s="2" t="s">
        <v>275</v>
      </c>
      <c r="F113" t="str">
        <f t="shared" si="9"/>
        <v>INSERT INTO fisc_config_web_service_endereco(id_fisc_config_web_service, servico, versao, url) VALUES ((SELECT id_fisc_config_web_service FROM fisc_config_web_service WHERE sigla_estado = 'RS' AND ambiente = 1), 'NFeAutorizacao', '3.10', 'https://nfe.sefaz.rs.gov.br/ws/NfeAutorizacao/NFeAutorizacao.asmx');</v>
      </c>
    </row>
    <row r="114" spans="2:6" ht="15.75" thickBot="1" x14ac:dyDescent="0.3">
      <c r="B114" s="1" t="s">
        <v>19</v>
      </c>
      <c r="C114" s="1" t="s">
        <v>17</v>
      </c>
      <c r="D114" s="1" t="s">
        <v>276</v>
      </c>
      <c r="F114" t="str">
        <f t="shared" si="9"/>
        <v>INSERT INTO fisc_config_web_service_endereco(id_fisc_config_web_service, servico, versao, url) VALUES ((SELECT id_fisc_config_web_service FROM fisc_config_web_service WHERE sigla_estado = 'RS' AND ambiente = 1), 'NFeRetAutorizacao', '3.10', 'https://nfe.sefaz.rs.gov.br/ws/NfeRetAutorizacao/NFeRetAutorizacao.asmx');</v>
      </c>
    </row>
    <row r="115" spans="2:6" ht="21.75" thickBot="1" x14ac:dyDescent="0.4">
      <c r="B115" s="3" t="s">
        <v>128</v>
      </c>
      <c r="F115" s="26" t="str">
        <f>CONCATENATE("INSERT INTO fisc_config_web_service(sigla_estado, ambiente, transmissao_sincrona) VALUES ('", B115,"',",$C$1,", true);")</f>
        <v>INSERT INTO fisc_config_web_service(sigla_estado, ambiente, transmissao_sincrona) VALUES ('SP',1, true);</v>
      </c>
    </row>
    <row r="116" spans="2:6" ht="15.75" thickBot="1" x14ac:dyDescent="0.3">
      <c r="B116" s="1" t="s">
        <v>3</v>
      </c>
      <c r="C116" s="1" t="s">
        <v>4</v>
      </c>
      <c r="D116" s="1" t="s">
        <v>277</v>
      </c>
      <c r="F116" t="str">
        <f xml:space="preserve"> CONCATENATE("INSERT INTO fisc_config_web_service_endereco(id_fisc_config_web_service, servico, versao, url) VALUES ((SELECT id_fisc_config_web_service FROM fisc_config_web_service WHERE sigla_estado = '", $B$115,"' AND ambiente = ", $C$1, "), '", B116, "', '", C116, "', '", D116,"');")</f>
        <v>INSERT INTO fisc_config_web_service_endereco(id_fisc_config_web_service, servico, versao, url) VALUES ((SELECT id_fisc_config_web_service FROM fisc_config_web_service WHERE sigla_estado = 'SP' AND ambiente = 1), 'NfeRecepcao', '2.00', 'https://nfe.fazenda.sp.gov.br/nfeweb/services/nferecepcao2.asmx');</v>
      </c>
    </row>
    <row r="117" spans="2:6" ht="15.75" thickBot="1" x14ac:dyDescent="0.3">
      <c r="B117" s="2" t="s">
        <v>6</v>
      </c>
      <c r="C117" s="2" t="s">
        <v>4</v>
      </c>
      <c r="D117" s="2" t="s">
        <v>278</v>
      </c>
      <c r="F117" t="str">
        <f t="shared" ref="F117:F129" si="10" xml:space="preserve"> CONCATENATE("INSERT INTO fisc_config_web_service_endereco(id_fisc_config_web_service, servico, versao, url) VALUES ((SELECT id_fisc_config_web_service FROM fisc_config_web_service WHERE sigla_estado = '", $B$115,"' AND ambiente = ", $C$1, "), '", B117, "', '", C117, "', '", D117,"');")</f>
        <v>INSERT INTO fisc_config_web_service_endereco(id_fisc_config_web_service, servico, versao, url) VALUES ((SELECT id_fisc_config_web_service FROM fisc_config_web_service WHERE sigla_estado = 'SP' AND ambiente = 1), 'NfeRetRecepcao', '2.00', 'https://nfe.fazenda.sp.gov.br/nfeweb/services/nferetrecepcao2.asmx');</v>
      </c>
    </row>
    <row r="118" spans="2:6" ht="15.75" thickBot="1" x14ac:dyDescent="0.3">
      <c r="B118" s="1" t="s">
        <v>8</v>
      </c>
      <c r="C118" s="1" t="s">
        <v>4</v>
      </c>
      <c r="D118" s="1" t="s">
        <v>279</v>
      </c>
      <c r="F118" t="str">
        <f t="shared" si="10"/>
        <v>INSERT INTO fisc_config_web_service_endereco(id_fisc_config_web_service, servico, versao, url) VALUES ((SELECT id_fisc_config_web_service FROM fisc_config_web_service WHERE sigla_estado = 'SP' AND ambiente = 1), 'NfeInutilizacao', '2.00', 'https://nfe.fazenda.sp.gov.br/nfeweb/services/nfeinutilizacao2.asmx');</v>
      </c>
    </row>
    <row r="119" spans="2:6" ht="15.75" thickBot="1" x14ac:dyDescent="0.3">
      <c r="B119" s="2" t="s">
        <v>10</v>
      </c>
      <c r="C119" s="2" t="s">
        <v>4</v>
      </c>
      <c r="D119" s="2" t="s">
        <v>280</v>
      </c>
      <c r="F119" t="str">
        <f t="shared" si="10"/>
        <v>INSERT INTO fisc_config_web_service_endereco(id_fisc_config_web_service, servico, versao, url) VALUES ((SELECT id_fisc_config_web_service FROM fisc_config_web_service WHERE sigla_estado = 'SP' AND ambiente = 1), 'NfeConsultaProtocolo', '2.00', 'https://nfe.fazenda.sp.gov.br/nfeweb/services/nfeconsulta2.asmx');</v>
      </c>
    </row>
    <row r="120" spans="2:6" ht="15.75" thickBot="1" x14ac:dyDescent="0.3">
      <c r="B120" s="1" t="s">
        <v>12</v>
      </c>
      <c r="C120" s="1" t="s">
        <v>4</v>
      </c>
      <c r="D120" s="1" t="s">
        <v>281</v>
      </c>
      <c r="F120" t="str">
        <f t="shared" si="10"/>
        <v>INSERT INTO fisc_config_web_service_endereco(id_fisc_config_web_service, servico, versao, url) VALUES ((SELECT id_fisc_config_web_service FROM fisc_config_web_service WHERE sigla_estado = 'SP' AND ambiente = 1), 'NfeStatusServico', '2.00', 'https://nfe.fazenda.sp.gov.br/nfeweb/services/nfestatusservico2.asmx');</v>
      </c>
    </row>
    <row r="121" spans="2:6" ht="15.75" thickBot="1" x14ac:dyDescent="0.3">
      <c r="B121" s="2" t="s">
        <v>14</v>
      </c>
      <c r="C121" s="2" t="s">
        <v>4</v>
      </c>
      <c r="D121" s="2" t="s">
        <v>282</v>
      </c>
      <c r="F121" t="str">
        <f t="shared" si="10"/>
        <v>INSERT INTO fisc_config_web_service_endereco(id_fisc_config_web_service, servico, versao, url) VALUES ((SELECT id_fisc_config_web_service FROM fisc_config_web_service WHERE sigla_estado = 'SP' AND ambiente = 1), 'NfeConsultaCadastro', '2.00', 'https://nfe.fazenda.sp.gov.br/nfeweb/services/cadconsultacadastro2.asmx');</v>
      </c>
    </row>
    <row r="122" spans="2:6" ht="15.75" thickBot="1" x14ac:dyDescent="0.3">
      <c r="B122" s="1" t="s">
        <v>0</v>
      </c>
      <c r="C122" s="1" t="s">
        <v>4</v>
      </c>
      <c r="D122" s="1" t="s">
        <v>283</v>
      </c>
      <c r="F122" t="str">
        <f t="shared" si="10"/>
        <v>INSERT INTO fisc_config_web_service_endereco(id_fisc_config_web_service, servico, versao, url) VALUES ((SELECT id_fisc_config_web_service FROM fisc_config_web_service WHERE sigla_estado = 'SP' AND ambiente = 1), 'RecepcaoEvento', '2.00', 'https://nfe.fazenda.sp.gov.br/eventosWEB/services/RecepcaoEvento.asmx');</v>
      </c>
    </row>
    <row r="123" spans="2:6" ht="15.75" thickBot="1" x14ac:dyDescent="0.3">
      <c r="B123" s="2" t="s">
        <v>8</v>
      </c>
      <c r="C123" s="2" t="s">
        <v>17</v>
      </c>
      <c r="D123" s="2" t="s">
        <v>284</v>
      </c>
      <c r="F123" t="str">
        <f t="shared" si="10"/>
        <v>INSERT INTO fisc_config_web_service_endereco(id_fisc_config_web_service, servico, versao, url) VALUES ((SELECT id_fisc_config_web_service FROM fisc_config_web_service WHERE sigla_estado = 'SP' AND ambiente = 1), 'NfeInutilizacao', '3.10', 'https://nfe.fazenda.sp.gov.br/ws/nfeinutilizacao2.asmx');</v>
      </c>
    </row>
    <row r="124" spans="2:6" ht="15.75" thickBot="1" x14ac:dyDescent="0.3">
      <c r="B124" s="1" t="s">
        <v>10</v>
      </c>
      <c r="C124" s="1" t="s">
        <v>17</v>
      </c>
      <c r="D124" s="1" t="s">
        <v>285</v>
      </c>
      <c r="F124" t="str">
        <f t="shared" si="10"/>
        <v>INSERT INTO fisc_config_web_service_endereco(id_fisc_config_web_service, servico, versao, url) VALUES ((SELECT id_fisc_config_web_service FROM fisc_config_web_service WHERE sigla_estado = 'SP' AND ambiente = 1), 'NfeConsultaProtocolo', '3.10', 'https://nfe.fazenda.sp.gov.br/ws/nfeconsulta2.asmx');</v>
      </c>
    </row>
    <row r="125" spans="2:6" ht="15.75" thickBot="1" x14ac:dyDescent="0.3">
      <c r="B125" s="2" t="s">
        <v>12</v>
      </c>
      <c r="C125" s="2" t="s">
        <v>17</v>
      </c>
      <c r="D125" s="2" t="s">
        <v>286</v>
      </c>
      <c r="F125" t="str">
        <f t="shared" si="10"/>
        <v>INSERT INTO fisc_config_web_service_endereco(id_fisc_config_web_service, servico, versao, url) VALUES ((SELECT id_fisc_config_web_service FROM fisc_config_web_service WHERE sigla_estado = 'SP' AND ambiente = 1), 'NfeStatusServico', '3.10', 'https://nfe.fazenda.sp.gov.br/ws/nfestatusservico2.asmx');</v>
      </c>
    </row>
    <row r="126" spans="2:6" ht="15.75" thickBot="1" x14ac:dyDescent="0.3">
      <c r="B126" s="1" t="s">
        <v>14</v>
      </c>
      <c r="C126" s="1" t="s">
        <v>17</v>
      </c>
      <c r="D126" s="1" t="s">
        <v>287</v>
      </c>
      <c r="F126" t="str">
        <f t="shared" si="10"/>
        <v>INSERT INTO fisc_config_web_service_endereco(id_fisc_config_web_service, servico, versao, url) VALUES ((SELECT id_fisc_config_web_service FROM fisc_config_web_service WHERE sigla_estado = 'SP' AND ambiente = 1), 'NfeConsultaCadastro', '3.10', 'https://nfe.fazenda.sp.gov.br/ws/cadconsultacadastro2.asmx');</v>
      </c>
    </row>
    <row r="127" spans="2:6" ht="15.75" thickBot="1" x14ac:dyDescent="0.3">
      <c r="B127" s="2" t="s">
        <v>0</v>
      </c>
      <c r="C127" s="2" t="s">
        <v>17</v>
      </c>
      <c r="D127" s="2" t="s">
        <v>288</v>
      </c>
      <c r="F127" t="str">
        <f t="shared" si="10"/>
        <v>INSERT INTO fisc_config_web_service_endereco(id_fisc_config_web_service, servico, versao, url) VALUES ((SELECT id_fisc_config_web_service FROM fisc_config_web_service WHERE sigla_estado = 'SP' AND ambiente = 1), 'RecepcaoEvento', '3.10', 'https://nfe.fazenda.sp.gov.br/ws/recepcaoevento.asmx');</v>
      </c>
    </row>
    <row r="128" spans="2:6" ht="15.75" thickBot="1" x14ac:dyDescent="0.3">
      <c r="B128" s="1" t="s">
        <v>16</v>
      </c>
      <c r="C128" s="1" t="s">
        <v>17</v>
      </c>
      <c r="D128" s="1" t="s">
        <v>289</v>
      </c>
      <c r="F128" t="str">
        <f t="shared" si="10"/>
        <v>INSERT INTO fisc_config_web_service_endereco(id_fisc_config_web_service, servico, versao, url) VALUES ((SELECT id_fisc_config_web_service FROM fisc_config_web_service WHERE sigla_estado = 'SP' AND ambiente = 1), 'NFeAutorizacao', '3.10', 'https://nfe.fazenda.sp.gov.br/ws/nfeautorizacao.asmx');</v>
      </c>
    </row>
    <row r="129" spans="1:6" ht="15.75" thickBot="1" x14ac:dyDescent="0.3">
      <c r="B129" s="2" t="s">
        <v>19</v>
      </c>
      <c r="C129" s="2" t="s">
        <v>17</v>
      </c>
      <c r="D129" s="2" t="s">
        <v>290</v>
      </c>
      <c r="F129" t="str">
        <f t="shared" si="10"/>
        <v>INSERT INTO fisc_config_web_service_endereco(id_fisc_config_web_service, servico, versao, url) VALUES ((SELECT id_fisc_config_web_service FROM fisc_config_web_service WHERE sigla_estado = 'SP' AND ambiente = 1), 'NFeRetAutorizacao', '3.10', 'https://nfe.fazenda.sp.gov.br/ws/nferetautorizacao.asmx');</v>
      </c>
    </row>
    <row r="130" spans="1:6" ht="21.75" thickBot="1" x14ac:dyDescent="0.4">
      <c r="A130" s="18" t="s">
        <v>143</v>
      </c>
      <c r="B130" s="5" t="s">
        <v>68</v>
      </c>
      <c r="C130" s="6"/>
      <c r="D130" s="7"/>
      <c r="F130" s="26"/>
    </row>
    <row r="131" spans="1:6" ht="15.75" thickBot="1" x14ac:dyDescent="0.3">
      <c r="A131" s="19"/>
      <c r="B131" s="8" t="s">
        <v>0</v>
      </c>
      <c r="C131" s="1" t="s">
        <v>1</v>
      </c>
      <c r="D131" s="9" t="s">
        <v>291</v>
      </c>
      <c r="F131" t="str">
        <f xml:space="preserve"> CONCATENATE("INSERT INTO fisc_config_web_service_endereco(id_fisc_config_web_service, servico, versao, url) VALUES ((SELECT id_fisc_config_web_service FROM fisc_config_web_service WHERE sigla_estado = '", $B$130,"' AND ambiente = ", $C$1, "), '", B131, "', '", C131, "', '", D131,"');")</f>
        <v>INSERT INTO fisc_config_web_service_endereco(id_fisc_config_web_service, servico, versao, url) VALUES ((SELECT id_fisc_config_web_service FROM fisc_config_web_service WHERE sigla_estado = 'MA' AND ambiente = 1), 'RecepcaoEvento', '1.00', 'https://www.sefazvirtual.fazenda.gov.br/RecepcaoEvento/RecepcaoEvento.asmx');</v>
      </c>
    </row>
    <row r="132" spans="1:6" ht="15.75" thickBot="1" x14ac:dyDescent="0.3">
      <c r="A132" s="19"/>
      <c r="B132" s="10" t="s">
        <v>3</v>
      </c>
      <c r="C132" s="2" t="s">
        <v>4</v>
      </c>
      <c r="D132" s="11" t="s">
        <v>292</v>
      </c>
      <c r="F132" t="str">
        <f t="shared" ref="F132:F139" si="11" xml:space="preserve"> CONCATENATE("INSERT INTO fisc_config_web_service_endereco(id_fisc_config_web_service, servico, versao, url) VALUES ((SELECT id_fisc_config_web_service FROM fisc_config_web_service WHERE sigla_estado = '", $B$130,"' AND ambiente = ", $C$1, "), '", B132, "', '", C132, "', '", D132,"');")</f>
        <v>INSERT INTO fisc_config_web_service_endereco(id_fisc_config_web_service, servico, versao, url) VALUES ((SELECT id_fisc_config_web_service FROM fisc_config_web_service WHERE sigla_estado = 'MA' AND ambiente = 1), 'NfeRecepcao', '2.00', 'https://www.sefazvirtual.fazenda.gov.br/NfeRecepcao2/NfeRecepcao2.asmx');</v>
      </c>
    </row>
    <row r="133" spans="1:6" ht="15.75" thickBot="1" x14ac:dyDescent="0.3">
      <c r="A133" s="19"/>
      <c r="B133" s="8" t="s">
        <v>6</v>
      </c>
      <c r="C133" s="1" t="s">
        <v>4</v>
      </c>
      <c r="D133" s="9" t="s">
        <v>293</v>
      </c>
      <c r="F133" t="str">
        <f t="shared" si="11"/>
        <v>INSERT INTO fisc_config_web_service_endereco(id_fisc_config_web_service, servico, versao, url) VALUES ((SELECT id_fisc_config_web_service FROM fisc_config_web_service WHERE sigla_estado = 'MA' AND ambiente = 1), 'NfeRetRecepcao', '2.00', 'https://www.sefazvirtual.fazenda.gov.br/NfeRetRecepcao2/NfeRetRecepcao2.asmx');</v>
      </c>
    </row>
    <row r="134" spans="1:6" ht="15.75" thickBot="1" x14ac:dyDescent="0.3">
      <c r="A134" s="19"/>
      <c r="B134" s="10" t="s">
        <v>8</v>
      </c>
      <c r="C134" s="2" t="s">
        <v>28</v>
      </c>
      <c r="D134" s="11" t="s">
        <v>294</v>
      </c>
      <c r="F134" t="str">
        <f t="shared" si="11"/>
        <v>INSERT INTO fisc_config_web_service_endereco(id_fisc_config_web_service, servico, versao, url) VALUES ((SELECT id_fisc_config_web_service FROM fisc_config_web_service WHERE sigla_estado = 'MA' AND ambiente = 1), 'NfeInutilizacao', '2.00 / 3.10', 'https://www.sefazvirtual.fazenda.gov.br/NfeInutilizacao2/NfeInutilizacao2.asmx');</v>
      </c>
    </row>
    <row r="135" spans="1:6" ht="15.75" thickBot="1" x14ac:dyDescent="0.3">
      <c r="A135" s="19"/>
      <c r="B135" s="8" t="s">
        <v>10</v>
      </c>
      <c r="C135" s="1" t="s">
        <v>28</v>
      </c>
      <c r="D135" s="9" t="s">
        <v>295</v>
      </c>
      <c r="F135" t="str">
        <f t="shared" si="11"/>
        <v>INSERT INTO fisc_config_web_service_endereco(id_fisc_config_web_service, servico, versao, url) VALUES ((SELECT id_fisc_config_web_service FROM fisc_config_web_service WHERE sigla_estado = 'MA' AND ambiente = 1), 'NfeConsultaProtocolo', '2.00 / 3.10', 'https://www.sefazvirtual.fazenda.gov.br/NfeConsulta2/NfeConsulta2.asmx');</v>
      </c>
    </row>
    <row r="136" spans="1:6" ht="15.75" thickBot="1" x14ac:dyDescent="0.3">
      <c r="A136" s="19"/>
      <c r="B136" s="10" t="s">
        <v>12</v>
      </c>
      <c r="C136" s="2" t="s">
        <v>28</v>
      </c>
      <c r="D136" s="11" t="s">
        <v>296</v>
      </c>
      <c r="F136" t="str">
        <f t="shared" si="11"/>
        <v>INSERT INTO fisc_config_web_service_endereco(id_fisc_config_web_service, servico, versao, url) VALUES ((SELECT id_fisc_config_web_service FROM fisc_config_web_service WHERE sigla_estado = 'MA' AND ambiente = 1), 'NfeStatusServico', '2.00 / 3.10', 'https://www.sefazvirtual.fazenda.gov.br/NfeStatusServico2/NfeStatusServico2.asmx');</v>
      </c>
    </row>
    <row r="137" spans="1:6" ht="15.75" thickBot="1" x14ac:dyDescent="0.3">
      <c r="A137" s="19"/>
      <c r="B137" s="8" t="s">
        <v>44</v>
      </c>
      <c r="C137" s="1" t="s">
        <v>28</v>
      </c>
      <c r="D137" s="9" t="s">
        <v>297</v>
      </c>
      <c r="F137" t="str">
        <f t="shared" si="11"/>
        <v>INSERT INTO fisc_config_web_service_endereco(id_fisc_config_web_service, servico, versao, url) VALUES ((SELECT id_fisc_config_web_service FROM fisc_config_web_service WHERE sigla_estado = 'MA' AND ambiente = 1), 'NfeDownloadNF', '2.00 / 3.10', 'https://www.sefazvirtual.fazenda.gov.br/NfeDownloadNF/NfeDownloadNF.asmx');</v>
      </c>
    </row>
    <row r="138" spans="1:6" ht="15.75" thickBot="1" x14ac:dyDescent="0.3">
      <c r="A138" s="19"/>
      <c r="B138" s="10" t="s">
        <v>16</v>
      </c>
      <c r="C138" s="2" t="s">
        <v>17</v>
      </c>
      <c r="D138" s="11" t="s">
        <v>298</v>
      </c>
      <c r="F138" t="str">
        <f t="shared" si="11"/>
        <v>INSERT INTO fisc_config_web_service_endereco(id_fisc_config_web_service, servico, versao, url) VALUES ((SELECT id_fisc_config_web_service FROM fisc_config_web_service WHERE sigla_estado = 'MA' AND ambiente = 1), 'NFeAutorizacao', '3.10', 'https://www.sefazvirtual.fazenda.gov.br/NfeAutorizacao/NfeAutorizacao.asmx');</v>
      </c>
    </row>
    <row r="139" spans="1:6" ht="15.75" thickBot="1" x14ac:dyDescent="0.3">
      <c r="A139" s="19"/>
      <c r="B139" s="8" t="s">
        <v>19</v>
      </c>
      <c r="C139" s="1" t="s">
        <v>17</v>
      </c>
      <c r="D139" s="9" t="s">
        <v>299</v>
      </c>
      <c r="F139" t="str">
        <f t="shared" si="11"/>
        <v>INSERT INTO fisc_config_web_service_endereco(id_fisc_config_web_service, servico, versao, url) VALUES ((SELECT id_fisc_config_web_service FROM fisc_config_web_service WHERE sigla_estado = 'MA' AND ambiente = 1), 'NFeRetAutorizacao', '3.10', 'https://www.sefazvirtual.fazenda.gov.br/NfeRetAutorizacao/NfeRetAutorizacao.asmx');</v>
      </c>
    </row>
    <row r="140" spans="1:6" ht="21.75" thickBot="1" x14ac:dyDescent="0.4">
      <c r="A140" s="19"/>
      <c r="B140" s="12" t="s">
        <v>163</v>
      </c>
      <c r="C140" s="13"/>
      <c r="D140" s="14"/>
      <c r="F140" s="26" t="str">
        <f>CONCATENATE("INSERT INTO fisc_config_web_service(sigla_estado, ambiente, transmissao_sincrona) VALUES ('", B140,"',",$C$1,", true);")</f>
        <v>INSERT INTO fisc_config_web_service(sigla_estado, ambiente, transmissao_sincrona) VALUES ('PA',1, true);</v>
      </c>
    </row>
    <row r="141" spans="1:6" ht="15.75" thickBot="1" x14ac:dyDescent="0.3">
      <c r="A141" s="19"/>
      <c r="B141" s="8" t="s">
        <v>0</v>
      </c>
      <c r="C141" s="1" t="s">
        <v>1</v>
      </c>
      <c r="D141" s="9" t="s">
        <v>291</v>
      </c>
      <c r="F141" t="str">
        <f xml:space="preserve"> CONCATENATE("INSERT INTO fisc_config_web_service_endereco(id_fisc_config_web_service, servico, versao, url) VALUES ((SELECT id_fisc_config_web_service FROM fisc_config_web_service WHERE sigla_estado = '", $B$140,"' AND ambiente = ", $C$1, "), '", B141, "', '", C141, "', '", D141,"');")</f>
        <v>INSERT INTO fisc_config_web_service_endereco(id_fisc_config_web_service, servico, versao, url) VALUES ((SELECT id_fisc_config_web_service FROM fisc_config_web_service WHERE sigla_estado = 'PA' AND ambiente = 1), 'RecepcaoEvento', '1.00', 'https://www.sefazvirtual.fazenda.gov.br/RecepcaoEvento/RecepcaoEvento.asmx');</v>
      </c>
    </row>
    <row r="142" spans="1:6" ht="15.75" thickBot="1" x14ac:dyDescent="0.3">
      <c r="A142" s="19"/>
      <c r="B142" s="10" t="s">
        <v>3</v>
      </c>
      <c r="C142" s="2" t="s">
        <v>4</v>
      </c>
      <c r="D142" s="11" t="s">
        <v>292</v>
      </c>
      <c r="F142" t="str">
        <f t="shared" ref="F142:F149" si="12" xml:space="preserve"> CONCATENATE("INSERT INTO fisc_config_web_service_endereco(id_fisc_config_web_service, servico, versao, url) VALUES ((SELECT id_fisc_config_web_service FROM fisc_config_web_service WHERE sigla_estado = '", $B$140,"' AND ambiente = ", $C$1, "), '", B142, "', '", C142, "', '", D142,"');")</f>
        <v>INSERT INTO fisc_config_web_service_endereco(id_fisc_config_web_service, servico, versao, url) VALUES ((SELECT id_fisc_config_web_service FROM fisc_config_web_service WHERE sigla_estado = 'PA' AND ambiente = 1), 'NfeRecepcao', '2.00', 'https://www.sefazvirtual.fazenda.gov.br/NfeRecepcao2/NfeRecepcao2.asmx');</v>
      </c>
    </row>
    <row r="143" spans="1:6" ht="15.75" thickBot="1" x14ac:dyDescent="0.3">
      <c r="A143" s="19"/>
      <c r="B143" s="8" t="s">
        <v>6</v>
      </c>
      <c r="C143" s="1" t="s">
        <v>4</v>
      </c>
      <c r="D143" s="9" t="s">
        <v>293</v>
      </c>
      <c r="F143" t="str">
        <f t="shared" si="12"/>
        <v>INSERT INTO fisc_config_web_service_endereco(id_fisc_config_web_service, servico, versao, url) VALUES ((SELECT id_fisc_config_web_service FROM fisc_config_web_service WHERE sigla_estado = 'PA' AND ambiente = 1), 'NfeRetRecepcao', '2.00', 'https://www.sefazvirtual.fazenda.gov.br/NfeRetRecepcao2/NfeRetRecepcao2.asmx');</v>
      </c>
    </row>
    <row r="144" spans="1:6" ht="15.75" thickBot="1" x14ac:dyDescent="0.3">
      <c r="A144" s="19"/>
      <c r="B144" s="10" t="s">
        <v>8</v>
      </c>
      <c r="C144" s="2" t="s">
        <v>28</v>
      </c>
      <c r="D144" s="11" t="s">
        <v>294</v>
      </c>
      <c r="F144" t="str">
        <f t="shared" si="12"/>
        <v>INSERT INTO fisc_config_web_service_endereco(id_fisc_config_web_service, servico, versao, url) VALUES ((SELECT id_fisc_config_web_service FROM fisc_config_web_service WHERE sigla_estado = 'PA' AND ambiente = 1), 'NfeInutilizacao', '2.00 / 3.10', 'https://www.sefazvirtual.fazenda.gov.br/NfeInutilizacao2/NfeInutilizacao2.asmx');</v>
      </c>
    </row>
    <row r="145" spans="1:6" ht="15.75" thickBot="1" x14ac:dyDescent="0.3">
      <c r="A145" s="19"/>
      <c r="B145" s="8" t="s">
        <v>10</v>
      </c>
      <c r="C145" s="1" t="s">
        <v>28</v>
      </c>
      <c r="D145" s="9" t="s">
        <v>295</v>
      </c>
      <c r="F145" t="str">
        <f t="shared" si="12"/>
        <v>INSERT INTO fisc_config_web_service_endereco(id_fisc_config_web_service, servico, versao, url) VALUES ((SELECT id_fisc_config_web_service FROM fisc_config_web_service WHERE sigla_estado = 'PA' AND ambiente = 1), 'NfeConsultaProtocolo', '2.00 / 3.10', 'https://www.sefazvirtual.fazenda.gov.br/NfeConsulta2/NfeConsulta2.asmx');</v>
      </c>
    </row>
    <row r="146" spans="1:6" ht="15.75" thickBot="1" x14ac:dyDescent="0.3">
      <c r="A146" s="19"/>
      <c r="B146" s="10" t="s">
        <v>12</v>
      </c>
      <c r="C146" s="2" t="s">
        <v>28</v>
      </c>
      <c r="D146" s="11" t="s">
        <v>296</v>
      </c>
      <c r="F146" t="str">
        <f t="shared" si="12"/>
        <v>INSERT INTO fisc_config_web_service_endereco(id_fisc_config_web_service, servico, versao, url) VALUES ((SELECT id_fisc_config_web_service FROM fisc_config_web_service WHERE sigla_estado = 'PA' AND ambiente = 1), 'NfeStatusServico', '2.00 / 3.10', 'https://www.sefazvirtual.fazenda.gov.br/NfeStatusServico2/NfeStatusServico2.asmx');</v>
      </c>
    </row>
    <row r="147" spans="1:6" ht="15.75" thickBot="1" x14ac:dyDescent="0.3">
      <c r="A147" s="19"/>
      <c r="B147" s="8" t="s">
        <v>44</v>
      </c>
      <c r="C147" s="1" t="s">
        <v>28</v>
      </c>
      <c r="D147" s="9" t="s">
        <v>297</v>
      </c>
      <c r="F147" t="str">
        <f t="shared" si="12"/>
        <v>INSERT INTO fisc_config_web_service_endereco(id_fisc_config_web_service, servico, versao, url) VALUES ((SELECT id_fisc_config_web_service FROM fisc_config_web_service WHERE sigla_estado = 'PA' AND ambiente = 1), 'NfeDownloadNF', '2.00 / 3.10', 'https://www.sefazvirtual.fazenda.gov.br/NfeDownloadNF/NfeDownloadNF.asmx');</v>
      </c>
    </row>
    <row r="148" spans="1:6" ht="15.75" thickBot="1" x14ac:dyDescent="0.3">
      <c r="A148" s="19"/>
      <c r="B148" s="10" t="s">
        <v>16</v>
      </c>
      <c r="C148" s="2" t="s">
        <v>17</v>
      </c>
      <c r="D148" s="11" t="s">
        <v>298</v>
      </c>
      <c r="F148" t="str">
        <f t="shared" si="12"/>
        <v>INSERT INTO fisc_config_web_service_endereco(id_fisc_config_web_service, servico, versao, url) VALUES ((SELECT id_fisc_config_web_service FROM fisc_config_web_service WHERE sigla_estado = 'PA' AND ambiente = 1), 'NFeAutorizacao', '3.10', 'https://www.sefazvirtual.fazenda.gov.br/NfeAutorizacao/NfeAutorizacao.asmx');</v>
      </c>
    </row>
    <row r="149" spans="1:6" ht="15.75" thickBot="1" x14ac:dyDescent="0.3">
      <c r="A149" s="19"/>
      <c r="B149" s="8" t="s">
        <v>19</v>
      </c>
      <c r="C149" s="1" t="s">
        <v>17</v>
      </c>
      <c r="D149" s="9" t="s">
        <v>299</v>
      </c>
      <c r="F149" t="str">
        <f t="shared" si="12"/>
        <v>INSERT INTO fisc_config_web_service_endereco(id_fisc_config_web_service, servico, versao, url) VALUES ((SELECT id_fisc_config_web_service FROM fisc_config_web_service WHERE sigla_estado = 'PA' AND ambiente = 1), 'NFeRetAutorizacao', '3.10', 'https://www.sefazvirtual.fazenda.gov.br/NfeRetAutorizacao/NfeRetAutorizacao.asmx');</v>
      </c>
    </row>
    <row r="150" spans="1:6" ht="21.75" thickBot="1" x14ac:dyDescent="0.4">
      <c r="A150" s="19"/>
      <c r="B150" s="12" t="s">
        <v>164</v>
      </c>
      <c r="C150" s="13"/>
      <c r="D150" s="14"/>
      <c r="F150" s="26" t="str">
        <f>CONCATENATE("INSERT INTO fisc_config_web_service(sigla_estado, ambiente, transmissao_sincrona) VALUES ('", B150,"',",$C$1,", true);")</f>
        <v>INSERT INTO fisc_config_web_service(sigla_estado, ambiente, transmissao_sincrona) VALUES ('PI',1, true);</v>
      </c>
    </row>
    <row r="151" spans="1:6" ht="15.75" thickBot="1" x14ac:dyDescent="0.3">
      <c r="A151" s="19"/>
      <c r="B151" s="8" t="s">
        <v>0</v>
      </c>
      <c r="C151" s="1" t="s">
        <v>1</v>
      </c>
      <c r="D151" s="9" t="s">
        <v>291</v>
      </c>
      <c r="F151" t="str">
        <f xml:space="preserve"> CONCATENATE("INSERT INTO fisc_config_web_service_endereco(id_fisc_config_web_service, servico, versao, url) VALUES ((SELECT id_fisc_config_web_service FROM fisc_config_web_service WHERE sigla_estado = '", $B$150,"' AND ambiente = ", $C$1, "), '", B151, "', '", C151, "', '", D151,"');")</f>
        <v>INSERT INTO fisc_config_web_service_endereco(id_fisc_config_web_service, servico, versao, url) VALUES ((SELECT id_fisc_config_web_service FROM fisc_config_web_service WHERE sigla_estado = 'PI' AND ambiente = 1), 'RecepcaoEvento', '1.00', 'https://www.sefazvirtual.fazenda.gov.br/RecepcaoEvento/RecepcaoEvento.asmx');</v>
      </c>
    </row>
    <row r="152" spans="1:6" ht="15.75" thickBot="1" x14ac:dyDescent="0.3">
      <c r="A152" s="19"/>
      <c r="B152" s="10" t="s">
        <v>3</v>
      </c>
      <c r="C152" s="2" t="s">
        <v>4</v>
      </c>
      <c r="D152" s="11" t="s">
        <v>292</v>
      </c>
      <c r="F152" t="str">
        <f t="shared" ref="F152:F159" si="13" xml:space="preserve"> CONCATENATE("INSERT INTO fisc_config_web_service_endereco(id_fisc_config_web_service, servico, versao, url) VALUES ((SELECT id_fisc_config_web_service FROM fisc_config_web_service WHERE sigla_estado = '", $B$150,"' AND ambiente = ", $C$1, "), '", B152, "', '", C152, "', '", D152,"');")</f>
        <v>INSERT INTO fisc_config_web_service_endereco(id_fisc_config_web_service, servico, versao, url) VALUES ((SELECT id_fisc_config_web_service FROM fisc_config_web_service WHERE sigla_estado = 'PI' AND ambiente = 1), 'NfeRecepcao', '2.00', 'https://www.sefazvirtual.fazenda.gov.br/NfeRecepcao2/NfeRecepcao2.asmx');</v>
      </c>
    </row>
    <row r="153" spans="1:6" ht="15.75" thickBot="1" x14ac:dyDescent="0.3">
      <c r="A153" s="19"/>
      <c r="B153" s="8" t="s">
        <v>6</v>
      </c>
      <c r="C153" s="1" t="s">
        <v>4</v>
      </c>
      <c r="D153" s="9" t="s">
        <v>293</v>
      </c>
      <c r="F153" t="str">
        <f t="shared" si="13"/>
        <v>INSERT INTO fisc_config_web_service_endereco(id_fisc_config_web_service, servico, versao, url) VALUES ((SELECT id_fisc_config_web_service FROM fisc_config_web_service WHERE sigla_estado = 'PI' AND ambiente = 1), 'NfeRetRecepcao', '2.00', 'https://www.sefazvirtual.fazenda.gov.br/NfeRetRecepcao2/NfeRetRecepcao2.asmx');</v>
      </c>
    </row>
    <row r="154" spans="1:6" ht="15.75" thickBot="1" x14ac:dyDescent="0.3">
      <c r="A154" s="19"/>
      <c r="B154" s="10" t="s">
        <v>8</v>
      </c>
      <c r="C154" s="2" t="s">
        <v>28</v>
      </c>
      <c r="D154" s="11" t="s">
        <v>294</v>
      </c>
      <c r="F154" t="str">
        <f t="shared" si="13"/>
        <v>INSERT INTO fisc_config_web_service_endereco(id_fisc_config_web_service, servico, versao, url) VALUES ((SELECT id_fisc_config_web_service FROM fisc_config_web_service WHERE sigla_estado = 'PI' AND ambiente = 1), 'NfeInutilizacao', '2.00 / 3.10', 'https://www.sefazvirtual.fazenda.gov.br/NfeInutilizacao2/NfeInutilizacao2.asmx');</v>
      </c>
    </row>
    <row r="155" spans="1:6" ht="15.75" thickBot="1" x14ac:dyDescent="0.3">
      <c r="A155" s="19"/>
      <c r="B155" s="8" t="s">
        <v>10</v>
      </c>
      <c r="C155" s="1" t="s">
        <v>28</v>
      </c>
      <c r="D155" s="9" t="s">
        <v>295</v>
      </c>
      <c r="F155" t="str">
        <f t="shared" si="13"/>
        <v>INSERT INTO fisc_config_web_service_endereco(id_fisc_config_web_service, servico, versao, url) VALUES ((SELECT id_fisc_config_web_service FROM fisc_config_web_service WHERE sigla_estado = 'PI' AND ambiente = 1), 'NfeConsultaProtocolo', '2.00 / 3.10', 'https://www.sefazvirtual.fazenda.gov.br/NfeConsulta2/NfeConsulta2.asmx');</v>
      </c>
    </row>
    <row r="156" spans="1:6" ht="15.75" thickBot="1" x14ac:dyDescent="0.3">
      <c r="A156" s="19"/>
      <c r="B156" s="10" t="s">
        <v>12</v>
      </c>
      <c r="C156" s="2" t="s">
        <v>28</v>
      </c>
      <c r="D156" s="11" t="s">
        <v>296</v>
      </c>
      <c r="F156" t="str">
        <f t="shared" si="13"/>
        <v>INSERT INTO fisc_config_web_service_endereco(id_fisc_config_web_service, servico, versao, url) VALUES ((SELECT id_fisc_config_web_service FROM fisc_config_web_service WHERE sigla_estado = 'PI' AND ambiente = 1), 'NfeStatusServico', '2.00 / 3.10', 'https://www.sefazvirtual.fazenda.gov.br/NfeStatusServico2/NfeStatusServico2.asmx');</v>
      </c>
    </row>
    <row r="157" spans="1:6" ht="15.75" thickBot="1" x14ac:dyDescent="0.3">
      <c r="A157" s="19"/>
      <c r="B157" s="8" t="s">
        <v>44</v>
      </c>
      <c r="C157" s="1" t="s">
        <v>28</v>
      </c>
      <c r="D157" s="9" t="s">
        <v>297</v>
      </c>
      <c r="F157" t="str">
        <f t="shared" si="13"/>
        <v>INSERT INTO fisc_config_web_service_endereco(id_fisc_config_web_service, servico, versao, url) VALUES ((SELECT id_fisc_config_web_service FROM fisc_config_web_service WHERE sigla_estado = 'PI' AND ambiente = 1), 'NfeDownloadNF', '2.00 / 3.10', 'https://www.sefazvirtual.fazenda.gov.br/NfeDownloadNF/NfeDownloadNF.asmx');</v>
      </c>
    </row>
    <row r="158" spans="1:6" ht="15.75" thickBot="1" x14ac:dyDescent="0.3">
      <c r="A158" s="19"/>
      <c r="B158" s="10" t="s">
        <v>16</v>
      </c>
      <c r="C158" s="2" t="s">
        <v>17</v>
      </c>
      <c r="D158" s="11" t="s">
        <v>298</v>
      </c>
      <c r="F158" t="str">
        <f t="shared" si="13"/>
        <v>INSERT INTO fisc_config_web_service_endereco(id_fisc_config_web_service, servico, versao, url) VALUES ((SELECT id_fisc_config_web_service FROM fisc_config_web_service WHERE sigla_estado = 'PI' AND ambiente = 1), 'NFeAutorizacao', '3.10', 'https://www.sefazvirtual.fazenda.gov.br/NfeAutorizacao/NfeAutorizacao.asmx');</v>
      </c>
    </row>
    <row r="159" spans="1:6" ht="15.75" thickBot="1" x14ac:dyDescent="0.3">
      <c r="A159" s="20"/>
      <c r="B159" s="15" t="s">
        <v>19</v>
      </c>
      <c r="C159" s="16" t="s">
        <v>17</v>
      </c>
      <c r="D159" s="17" t="s">
        <v>299</v>
      </c>
      <c r="F159" t="str">
        <f t="shared" si="13"/>
        <v>INSERT INTO fisc_config_web_service_endereco(id_fisc_config_web_service, servico, versao, url) VALUES ((SELECT id_fisc_config_web_service FROM fisc_config_web_service WHERE sigla_estado = 'PI' AND ambiente = 1), 'NFeRetAutorizacao', '3.10', 'https://www.sefazvirtual.fazenda.gov.br/NfeRetAutorizacao/NfeRetAutorizacao.asmx');</v>
      </c>
    </row>
    <row r="160" spans="1:6" ht="21.75" thickBot="1" x14ac:dyDescent="0.4">
      <c r="A160" s="18" t="s">
        <v>153</v>
      </c>
      <c r="B160" s="5" t="s">
        <v>165</v>
      </c>
      <c r="C160" s="6"/>
      <c r="D160" s="7"/>
      <c r="F160" s="26" t="str">
        <f>CONCATENATE("INSERT INTO fisc_config_web_service(sigla_estado, ambiente, transmissao_sincrona) VALUES ('", B160,"',",$C$1,", true);")</f>
        <v>INSERT INTO fisc_config_web_service(sigla_estado, ambiente, transmissao_sincrona) VALUES ('AC',1, true);</v>
      </c>
    </row>
    <row r="161" spans="1:6" ht="15.75" thickBot="1" x14ac:dyDescent="0.3">
      <c r="A161" s="19"/>
      <c r="B161" s="8" t="s">
        <v>0</v>
      </c>
      <c r="C161" s="1" t="s">
        <v>1</v>
      </c>
      <c r="D161" s="9" t="s">
        <v>300</v>
      </c>
      <c r="F161" t="str">
        <f xml:space="preserve"> CONCATENATE("INSERT INTO fisc_config_web_service_endereco(id_fisc_config_web_service, servico, versao, url) VALUES ((SELECT id_fisc_config_web_service FROM fisc_config_web_service WHERE sigla_estado = '", $B$160,"' AND ambiente = ", $C$1, "), '", B161, "', '", C161, "', '", D161,"');")</f>
        <v>INSERT INTO fisc_config_web_service_endereco(id_fisc_config_web_service, servico, versao, url) VALUES ((SELECT id_fisc_config_web_service FROM fisc_config_web_service WHERE sigla_estado = 'AC' AND ambiente = 1), 'RecepcaoEvento', '1.00', 'https://nfe.sefazvirtual.rs.gov.br/ws/recepcaoevento/recepcaoevento.asmx');</v>
      </c>
    </row>
    <row r="162" spans="1:6" ht="15.75" thickBot="1" x14ac:dyDescent="0.3">
      <c r="A162" s="19"/>
      <c r="B162" s="10" t="s">
        <v>3</v>
      </c>
      <c r="C162" s="2" t="s">
        <v>4</v>
      </c>
      <c r="D162" s="11" t="s">
        <v>301</v>
      </c>
      <c r="F162" t="str">
        <f t="shared" ref="F162:F169" si="14" xml:space="preserve"> CONCATENATE("INSERT INTO fisc_config_web_service_endereco(id_fisc_config_web_service, servico, versao, url) VALUES ((SELECT id_fisc_config_web_service FROM fisc_config_web_service WHERE sigla_estado = '", $B$160,"' AND ambiente = ", $C$1, "), '", B162, "', '", C162, "', '", D162,"');")</f>
        <v>INSERT INTO fisc_config_web_service_endereco(id_fisc_config_web_service, servico, versao, url) VALUES ((SELECT id_fisc_config_web_service FROM fisc_config_web_service WHERE sigla_estado = 'AC' AND ambiente = 1), 'NfeRecepcao', '2.00', 'https://nfe.sefazvirtual.rs.gov.br/ws/Nferecepcao/NFeRecepcao2.asmx');</v>
      </c>
    </row>
    <row r="163" spans="1:6" ht="15.75" thickBot="1" x14ac:dyDescent="0.3">
      <c r="A163" s="19"/>
      <c r="B163" s="8" t="s">
        <v>6</v>
      </c>
      <c r="C163" s="1" t="s">
        <v>4</v>
      </c>
      <c r="D163" s="9" t="s">
        <v>302</v>
      </c>
      <c r="F163" t="str">
        <f t="shared" si="14"/>
        <v>INSERT INTO fisc_config_web_service_endereco(id_fisc_config_web_service, servico, versao, url) VALUES ((SELECT id_fisc_config_web_service FROM fisc_config_web_service WHERE sigla_estado = 'AC' AND ambiente = 1), 'NfeRetRecepcao', '2.00', 'https://nfe.sefazvirtual.rs.gov.br/ws/NfeRetRecepcao/NfeRetRecepcao2.asmx');</v>
      </c>
    </row>
    <row r="164" spans="1:6" ht="15.75" thickBot="1" x14ac:dyDescent="0.3">
      <c r="A164" s="19"/>
      <c r="B164" s="10" t="s">
        <v>14</v>
      </c>
      <c r="C164" s="2" t="s">
        <v>4</v>
      </c>
      <c r="D164" s="11" t="s">
        <v>303</v>
      </c>
      <c r="F164" t="str">
        <f t="shared" si="14"/>
        <v>INSERT INTO fisc_config_web_service_endereco(id_fisc_config_web_service, servico, versao, url) VALUES ((SELECT id_fisc_config_web_service FROM fisc_config_web_service WHERE sigla_estado = 'AC' AND ambiente = 1), 'NfeConsultaCadastro', '2.00', 'https://svp-ws.sefazvirtual.rs.gov.br/ws/CadConsultaCadastro/CadConsultaCadastro2.asmx');</v>
      </c>
    </row>
    <row r="165" spans="1:6" ht="15.75" thickBot="1" x14ac:dyDescent="0.3">
      <c r="A165" s="19"/>
      <c r="B165" s="8" t="s">
        <v>8</v>
      </c>
      <c r="C165" s="1" t="s">
        <v>28</v>
      </c>
      <c r="D165" s="9" t="s">
        <v>304</v>
      </c>
      <c r="F165" t="str">
        <f t="shared" si="14"/>
        <v>INSERT INTO fisc_config_web_service_endereco(id_fisc_config_web_service, servico, versao, url) VALUES ((SELECT id_fisc_config_web_service FROM fisc_config_web_service WHERE sigla_estado = 'AC' AND ambiente = 1), 'NfeInutilizacao', '2.00 / 3.10', 'https://nfe.sefazvirtual.rs.gov.br/ws/nfeinutilizacao/nfeinutilizacao2.asmx');</v>
      </c>
    </row>
    <row r="166" spans="1:6" ht="15.75" thickBot="1" x14ac:dyDescent="0.3">
      <c r="A166" s="19"/>
      <c r="B166" s="10" t="s">
        <v>10</v>
      </c>
      <c r="C166" s="2" t="s">
        <v>28</v>
      </c>
      <c r="D166" s="11" t="s">
        <v>305</v>
      </c>
      <c r="F166" t="str">
        <f t="shared" si="14"/>
        <v>INSERT INTO fisc_config_web_service_endereco(id_fisc_config_web_service, servico, versao, url) VALUES ((SELECT id_fisc_config_web_service FROM fisc_config_web_service WHERE sigla_estado = 'AC' AND ambiente = 1), 'NfeConsultaProtocolo', '2.00 / 3.10', 'https://nfe.sefazvirtual.rs.gov.br/ws/NfeConsulta/NfeConsulta2.asmx');</v>
      </c>
    </row>
    <row r="167" spans="1:6" ht="15.75" thickBot="1" x14ac:dyDescent="0.3">
      <c r="A167" s="19"/>
      <c r="B167" s="8" t="s">
        <v>12</v>
      </c>
      <c r="C167" s="1" t="s">
        <v>28</v>
      </c>
      <c r="D167" s="9" t="s">
        <v>306</v>
      </c>
      <c r="F167" t="str">
        <f t="shared" si="14"/>
        <v>INSERT INTO fisc_config_web_service_endereco(id_fisc_config_web_service, servico, versao, url) VALUES ((SELECT id_fisc_config_web_service FROM fisc_config_web_service WHERE sigla_estado = 'AC' AND ambiente = 1), 'NfeStatusServico', '2.00 / 3.10', 'https://nfe.sefazvirtual.rs.gov.br/ws/NfeStatusServico/NfeStatusServico2.asmx');</v>
      </c>
    </row>
    <row r="168" spans="1:6" ht="15.75" thickBot="1" x14ac:dyDescent="0.3">
      <c r="A168" s="19"/>
      <c r="B168" s="10" t="s">
        <v>16</v>
      </c>
      <c r="C168" s="2" t="s">
        <v>17</v>
      </c>
      <c r="D168" s="11" t="s">
        <v>307</v>
      </c>
      <c r="F168" t="str">
        <f t="shared" si="14"/>
        <v>INSERT INTO fisc_config_web_service_endereco(id_fisc_config_web_service, servico, versao, url) VALUES ((SELECT id_fisc_config_web_service FROM fisc_config_web_service WHERE sigla_estado = 'AC' AND ambiente = 1), 'NFeAutorizacao', '3.10', 'https://nfe.sefazvirtual.rs.gov.br/ws/NfeAutorizacao/NFeAutorizacao.asmx');</v>
      </c>
    </row>
    <row r="169" spans="1:6" ht="15.75" thickBot="1" x14ac:dyDescent="0.3">
      <c r="A169" s="19"/>
      <c r="B169" s="8" t="s">
        <v>19</v>
      </c>
      <c r="C169" s="1" t="s">
        <v>17</v>
      </c>
      <c r="D169" s="9" t="s">
        <v>308</v>
      </c>
      <c r="F169" t="str">
        <f t="shared" si="14"/>
        <v>INSERT INTO fisc_config_web_service_endereco(id_fisc_config_web_service, servico, versao, url) VALUES ((SELECT id_fisc_config_web_service FROM fisc_config_web_service WHERE sigla_estado = 'AC' AND ambiente = 1), 'NFeRetAutorizacao', '3.10', 'https://nfe.sefazvirtual.rs.gov.br/ws/NfeRetAutorizacao/NFeRetAutorizacao.asmx');</v>
      </c>
    </row>
    <row r="170" spans="1:6" ht="21.75" thickBot="1" x14ac:dyDescent="0.4">
      <c r="A170" s="19"/>
      <c r="B170" s="12" t="s">
        <v>166</v>
      </c>
      <c r="C170" s="13"/>
      <c r="D170" s="14"/>
      <c r="F170" s="26" t="str">
        <f>CONCATENATE("INSERT INTO fisc_config_web_service(sigla_estado, ambiente, transmissao_sincrona) VALUES ('", B170,"',",$C$1,", true);")</f>
        <v>INSERT INTO fisc_config_web_service(sigla_estado, ambiente, transmissao_sincrona) VALUES ('AL',1, true);</v>
      </c>
    </row>
    <row r="171" spans="1:6" ht="15.75" thickBot="1" x14ac:dyDescent="0.3">
      <c r="A171" s="19"/>
      <c r="B171" s="8" t="s">
        <v>0</v>
      </c>
      <c r="C171" s="1" t="s">
        <v>1</v>
      </c>
      <c r="D171" s="9" t="s">
        <v>300</v>
      </c>
      <c r="F171" t="str">
        <f xml:space="preserve"> CONCATENATE("INSERT INTO fisc_config_web_service_endereco(id_fisc_config_web_service, servico, versao, url) VALUES ((SELECT id_fisc_config_web_service FROM fisc_config_web_service WHERE sigla_estado = '", $B$170,"' AND ambiente = ", $C$1, "), '", B171, "', '", C171, "', '", D171,"');")</f>
        <v>INSERT INTO fisc_config_web_service_endereco(id_fisc_config_web_service, servico, versao, url) VALUES ((SELECT id_fisc_config_web_service FROM fisc_config_web_service WHERE sigla_estado = 'AL' AND ambiente = 1), 'RecepcaoEvento', '1.00', 'https://nfe.sefazvirtual.rs.gov.br/ws/recepcaoevento/recepcaoevento.asmx');</v>
      </c>
    </row>
    <row r="172" spans="1:6" ht="15.75" thickBot="1" x14ac:dyDescent="0.3">
      <c r="A172" s="19"/>
      <c r="B172" s="10" t="s">
        <v>3</v>
      </c>
      <c r="C172" s="2" t="s">
        <v>4</v>
      </c>
      <c r="D172" s="11" t="s">
        <v>301</v>
      </c>
      <c r="F172" t="str">
        <f t="shared" ref="F172:F179" si="15" xml:space="preserve"> CONCATENATE("INSERT INTO fisc_config_web_service_endereco(id_fisc_config_web_service, servico, versao, url) VALUES ((SELECT id_fisc_config_web_service FROM fisc_config_web_service WHERE sigla_estado = '", $B$170,"' AND ambiente = ", $C$1, "), '", B172, "', '", C172, "', '", D172,"');")</f>
        <v>INSERT INTO fisc_config_web_service_endereco(id_fisc_config_web_service, servico, versao, url) VALUES ((SELECT id_fisc_config_web_service FROM fisc_config_web_service WHERE sigla_estado = 'AL' AND ambiente = 1), 'NfeRecepcao', '2.00', 'https://nfe.sefazvirtual.rs.gov.br/ws/Nferecepcao/NFeRecepcao2.asmx');</v>
      </c>
    </row>
    <row r="173" spans="1:6" ht="15.75" thickBot="1" x14ac:dyDescent="0.3">
      <c r="A173" s="19"/>
      <c r="B173" s="8" t="s">
        <v>6</v>
      </c>
      <c r="C173" s="1" t="s">
        <v>4</v>
      </c>
      <c r="D173" s="9" t="s">
        <v>302</v>
      </c>
      <c r="F173" t="str">
        <f t="shared" si="15"/>
        <v>INSERT INTO fisc_config_web_service_endereco(id_fisc_config_web_service, servico, versao, url) VALUES ((SELECT id_fisc_config_web_service FROM fisc_config_web_service WHERE sigla_estado = 'AL' AND ambiente = 1), 'NfeRetRecepcao', '2.00', 'https://nfe.sefazvirtual.rs.gov.br/ws/NfeRetRecepcao/NfeRetRecepcao2.asmx');</v>
      </c>
    </row>
    <row r="174" spans="1:6" ht="15.75" thickBot="1" x14ac:dyDescent="0.3">
      <c r="A174" s="19"/>
      <c r="B174" s="10" t="s">
        <v>14</v>
      </c>
      <c r="C174" s="2" t="s">
        <v>4</v>
      </c>
      <c r="D174" s="11" t="s">
        <v>303</v>
      </c>
      <c r="F174" t="str">
        <f t="shared" si="15"/>
        <v>INSERT INTO fisc_config_web_service_endereco(id_fisc_config_web_service, servico, versao, url) VALUES ((SELECT id_fisc_config_web_service FROM fisc_config_web_service WHERE sigla_estado = 'AL' AND ambiente = 1), 'NfeConsultaCadastro', '2.00', 'https://svp-ws.sefazvirtual.rs.gov.br/ws/CadConsultaCadastro/CadConsultaCadastro2.asmx');</v>
      </c>
    </row>
    <row r="175" spans="1:6" ht="15.75" thickBot="1" x14ac:dyDescent="0.3">
      <c r="A175" s="19"/>
      <c r="B175" s="8" t="s">
        <v>8</v>
      </c>
      <c r="C175" s="1" t="s">
        <v>28</v>
      </c>
      <c r="D175" s="9" t="s">
        <v>304</v>
      </c>
      <c r="F175" t="str">
        <f t="shared" si="15"/>
        <v>INSERT INTO fisc_config_web_service_endereco(id_fisc_config_web_service, servico, versao, url) VALUES ((SELECT id_fisc_config_web_service FROM fisc_config_web_service WHERE sigla_estado = 'AL' AND ambiente = 1), 'NfeInutilizacao', '2.00 / 3.10', 'https://nfe.sefazvirtual.rs.gov.br/ws/nfeinutilizacao/nfeinutilizacao2.asmx');</v>
      </c>
    </row>
    <row r="176" spans="1:6" ht="15.75" thickBot="1" x14ac:dyDescent="0.3">
      <c r="A176" s="19"/>
      <c r="B176" s="10" t="s">
        <v>10</v>
      </c>
      <c r="C176" s="2" t="s">
        <v>28</v>
      </c>
      <c r="D176" s="11" t="s">
        <v>305</v>
      </c>
      <c r="F176" t="str">
        <f t="shared" si="15"/>
        <v>INSERT INTO fisc_config_web_service_endereco(id_fisc_config_web_service, servico, versao, url) VALUES ((SELECT id_fisc_config_web_service FROM fisc_config_web_service WHERE sigla_estado = 'AL' AND ambiente = 1), 'NfeConsultaProtocolo', '2.00 / 3.10', 'https://nfe.sefazvirtual.rs.gov.br/ws/NfeConsulta/NfeConsulta2.asmx');</v>
      </c>
    </row>
    <row r="177" spans="1:6" ht="15.75" thickBot="1" x14ac:dyDescent="0.3">
      <c r="A177" s="19"/>
      <c r="B177" s="8" t="s">
        <v>12</v>
      </c>
      <c r="C177" s="1" t="s">
        <v>28</v>
      </c>
      <c r="D177" s="9" t="s">
        <v>306</v>
      </c>
      <c r="F177" t="str">
        <f t="shared" si="15"/>
        <v>INSERT INTO fisc_config_web_service_endereco(id_fisc_config_web_service, servico, versao, url) VALUES ((SELECT id_fisc_config_web_service FROM fisc_config_web_service WHERE sigla_estado = 'AL' AND ambiente = 1), 'NfeStatusServico', '2.00 / 3.10', 'https://nfe.sefazvirtual.rs.gov.br/ws/NfeStatusServico/NfeStatusServico2.asmx');</v>
      </c>
    </row>
    <row r="178" spans="1:6" ht="15.75" thickBot="1" x14ac:dyDescent="0.3">
      <c r="A178" s="19"/>
      <c r="B178" s="10" t="s">
        <v>16</v>
      </c>
      <c r="C178" s="2" t="s">
        <v>17</v>
      </c>
      <c r="D178" s="11" t="s">
        <v>307</v>
      </c>
      <c r="F178" t="str">
        <f t="shared" si="15"/>
        <v>INSERT INTO fisc_config_web_service_endereco(id_fisc_config_web_service, servico, versao, url) VALUES ((SELECT id_fisc_config_web_service FROM fisc_config_web_service WHERE sigla_estado = 'AL' AND ambiente = 1), 'NFeAutorizacao', '3.10', 'https://nfe.sefazvirtual.rs.gov.br/ws/NfeAutorizacao/NFeAutorizacao.asmx');</v>
      </c>
    </row>
    <row r="179" spans="1:6" ht="15.75" thickBot="1" x14ac:dyDescent="0.3">
      <c r="A179" s="19"/>
      <c r="B179" s="8" t="s">
        <v>19</v>
      </c>
      <c r="C179" s="1" t="s">
        <v>17</v>
      </c>
      <c r="D179" s="9" t="s">
        <v>308</v>
      </c>
      <c r="F179" t="str">
        <f t="shared" si="15"/>
        <v>INSERT INTO fisc_config_web_service_endereco(id_fisc_config_web_service, servico, versao, url) VALUES ((SELECT id_fisc_config_web_service FROM fisc_config_web_service WHERE sigla_estado = 'AL' AND ambiente = 1), 'NFeRetAutorizacao', '3.10', 'https://nfe.sefazvirtual.rs.gov.br/ws/NfeRetAutorizacao/NFeRetAutorizacao.asmx');</v>
      </c>
    </row>
    <row r="180" spans="1:6" ht="21.75" thickBot="1" x14ac:dyDescent="0.4">
      <c r="A180" s="19"/>
      <c r="B180" s="12" t="s">
        <v>167</v>
      </c>
      <c r="C180" s="13"/>
      <c r="D180" s="14"/>
      <c r="F180" s="26" t="str">
        <f>CONCATENATE("INSERT INTO fisc_config_web_service(sigla_estado, ambiente, transmissao_sincrona) VALUES ('", B180,"',",$C$1,", true);")</f>
        <v>INSERT INTO fisc_config_web_service(sigla_estado, ambiente, transmissao_sincrona) VALUES ('AP',1, true);</v>
      </c>
    </row>
    <row r="181" spans="1:6" ht="15.75" thickBot="1" x14ac:dyDescent="0.3">
      <c r="A181" s="19"/>
      <c r="B181" s="8" t="s">
        <v>0</v>
      </c>
      <c r="C181" s="1" t="s">
        <v>1</v>
      </c>
      <c r="D181" s="9" t="s">
        <v>300</v>
      </c>
      <c r="F181" t="str">
        <f xml:space="preserve"> CONCATENATE("INSERT INTO fisc_config_web_service_endereco(id_fisc_config_web_service, servico, versao, url) VALUES ((SELECT id_fisc_config_web_service FROM fisc_config_web_service WHERE sigla_estado = '", $B$180,"' AND ambiente = ", $C$1, "), '", B181, "', '", C181, "', '", D181,"');")</f>
        <v>INSERT INTO fisc_config_web_service_endereco(id_fisc_config_web_service, servico, versao, url) VALUES ((SELECT id_fisc_config_web_service FROM fisc_config_web_service WHERE sigla_estado = 'AP' AND ambiente = 1), 'RecepcaoEvento', '1.00', 'https://nfe.sefazvirtual.rs.gov.br/ws/recepcaoevento/recepcaoevento.asmx');</v>
      </c>
    </row>
    <row r="182" spans="1:6" ht="15.75" thickBot="1" x14ac:dyDescent="0.3">
      <c r="A182" s="19"/>
      <c r="B182" s="10" t="s">
        <v>3</v>
      </c>
      <c r="C182" s="2" t="s">
        <v>4</v>
      </c>
      <c r="D182" s="11" t="s">
        <v>301</v>
      </c>
      <c r="F182" t="str">
        <f t="shared" ref="F182:F189" si="16" xml:space="preserve"> CONCATENATE("INSERT INTO fisc_config_web_service_endereco(id_fisc_config_web_service, servico, versao, url) VALUES ((SELECT id_fisc_config_web_service FROM fisc_config_web_service WHERE sigla_estado = '", $B$180,"' AND ambiente = ", $C$1, "), '", B182, "', '", C182, "', '", D182,"');")</f>
        <v>INSERT INTO fisc_config_web_service_endereco(id_fisc_config_web_service, servico, versao, url) VALUES ((SELECT id_fisc_config_web_service FROM fisc_config_web_service WHERE sigla_estado = 'AP' AND ambiente = 1), 'NfeRecepcao', '2.00', 'https://nfe.sefazvirtual.rs.gov.br/ws/Nferecepcao/NFeRecepcao2.asmx');</v>
      </c>
    </row>
    <row r="183" spans="1:6" ht="15.75" thickBot="1" x14ac:dyDescent="0.3">
      <c r="A183" s="19"/>
      <c r="B183" s="8" t="s">
        <v>6</v>
      </c>
      <c r="C183" s="1" t="s">
        <v>4</v>
      </c>
      <c r="D183" s="9" t="s">
        <v>302</v>
      </c>
      <c r="F183" t="str">
        <f t="shared" si="16"/>
        <v>INSERT INTO fisc_config_web_service_endereco(id_fisc_config_web_service, servico, versao, url) VALUES ((SELECT id_fisc_config_web_service FROM fisc_config_web_service WHERE sigla_estado = 'AP' AND ambiente = 1), 'NfeRetRecepcao', '2.00', 'https://nfe.sefazvirtual.rs.gov.br/ws/NfeRetRecepcao/NfeRetRecepcao2.asmx');</v>
      </c>
    </row>
    <row r="184" spans="1:6" ht="15.75" thickBot="1" x14ac:dyDescent="0.3">
      <c r="A184" s="19"/>
      <c r="B184" s="10" t="s">
        <v>14</v>
      </c>
      <c r="C184" s="2" t="s">
        <v>4</v>
      </c>
      <c r="D184" s="11" t="s">
        <v>303</v>
      </c>
      <c r="F184" t="str">
        <f t="shared" si="16"/>
        <v>INSERT INTO fisc_config_web_service_endereco(id_fisc_config_web_service, servico, versao, url) VALUES ((SELECT id_fisc_config_web_service FROM fisc_config_web_service WHERE sigla_estado = 'AP' AND ambiente = 1), 'NfeConsultaCadastro', '2.00', 'https://svp-ws.sefazvirtual.rs.gov.br/ws/CadConsultaCadastro/CadConsultaCadastro2.asmx');</v>
      </c>
    </row>
    <row r="185" spans="1:6" ht="15.75" thickBot="1" x14ac:dyDescent="0.3">
      <c r="A185" s="19"/>
      <c r="B185" s="8" t="s">
        <v>8</v>
      </c>
      <c r="C185" s="1" t="s">
        <v>28</v>
      </c>
      <c r="D185" s="9" t="s">
        <v>304</v>
      </c>
      <c r="F185" t="str">
        <f t="shared" si="16"/>
        <v>INSERT INTO fisc_config_web_service_endereco(id_fisc_config_web_service, servico, versao, url) VALUES ((SELECT id_fisc_config_web_service FROM fisc_config_web_service WHERE sigla_estado = 'AP' AND ambiente = 1), 'NfeInutilizacao', '2.00 / 3.10', 'https://nfe.sefazvirtual.rs.gov.br/ws/nfeinutilizacao/nfeinutilizacao2.asmx');</v>
      </c>
    </row>
    <row r="186" spans="1:6" ht="15.75" thickBot="1" x14ac:dyDescent="0.3">
      <c r="A186" s="19"/>
      <c r="B186" s="10" t="s">
        <v>10</v>
      </c>
      <c r="C186" s="2" t="s">
        <v>28</v>
      </c>
      <c r="D186" s="11" t="s">
        <v>305</v>
      </c>
      <c r="F186" t="str">
        <f t="shared" si="16"/>
        <v>INSERT INTO fisc_config_web_service_endereco(id_fisc_config_web_service, servico, versao, url) VALUES ((SELECT id_fisc_config_web_service FROM fisc_config_web_service WHERE sigla_estado = 'AP' AND ambiente = 1), 'NfeConsultaProtocolo', '2.00 / 3.10', 'https://nfe.sefazvirtual.rs.gov.br/ws/NfeConsulta/NfeConsulta2.asmx');</v>
      </c>
    </row>
    <row r="187" spans="1:6" ht="15.75" thickBot="1" x14ac:dyDescent="0.3">
      <c r="A187" s="19"/>
      <c r="B187" s="8" t="s">
        <v>12</v>
      </c>
      <c r="C187" s="1" t="s">
        <v>28</v>
      </c>
      <c r="D187" s="9" t="s">
        <v>306</v>
      </c>
      <c r="F187" t="str">
        <f t="shared" si="16"/>
        <v>INSERT INTO fisc_config_web_service_endereco(id_fisc_config_web_service, servico, versao, url) VALUES ((SELECT id_fisc_config_web_service FROM fisc_config_web_service WHERE sigla_estado = 'AP' AND ambiente = 1), 'NfeStatusServico', '2.00 / 3.10', 'https://nfe.sefazvirtual.rs.gov.br/ws/NfeStatusServico/NfeStatusServico2.asmx');</v>
      </c>
    </row>
    <row r="188" spans="1:6" ht="15.75" thickBot="1" x14ac:dyDescent="0.3">
      <c r="A188" s="19"/>
      <c r="B188" s="10" t="s">
        <v>16</v>
      </c>
      <c r="C188" s="2" t="s">
        <v>17</v>
      </c>
      <c r="D188" s="11" t="s">
        <v>307</v>
      </c>
      <c r="F188" t="str">
        <f t="shared" si="16"/>
        <v>INSERT INTO fisc_config_web_service_endereco(id_fisc_config_web_service, servico, versao, url) VALUES ((SELECT id_fisc_config_web_service FROM fisc_config_web_service WHERE sigla_estado = 'AP' AND ambiente = 1), 'NFeAutorizacao', '3.10', 'https://nfe.sefazvirtual.rs.gov.br/ws/NfeAutorizacao/NFeAutorizacao.asmx');</v>
      </c>
    </row>
    <row r="189" spans="1:6" ht="15.75" thickBot="1" x14ac:dyDescent="0.3">
      <c r="A189" s="19"/>
      <c r="B189" s="8" t="s">
        <v>19</v>
      </c>
      <c r="C189" s="1" t="s">
        <v>17</v>
      </c>
      <c r="D189" s="9" t="s">
        <v>308</v>
      </c>
      <c r="F189" t="str">
        <f t="shared" si="16"/>
        <v>INSERT INTO fisc_config_web_service_endereco(id_fisc_config_web_service, servico, versao, url) VALUES ((SELECT id_fisc_config_web_service FROM fisc_config_web_service WHERE sigla_estado = 'AP' AND ambiente = 1), 'NFeRetAutorizacao', '3.10', 'https://nfe.sefazvirtual.rs.gov.br/ws/NfeRetAutorizacao/NFeRetAutorizacao.asmx');</v>
      </c>
    </row>
    <row r="190" spans="1:6" ht="21.75" thickBot="1" x14ac:dyDescent="0.4">
      <c r="A190" s="19"/>
      <c r="B190" s="12" t="s">
        <v>168</v>
      </c>
      <c r="C190" s="13"/>
      <c r="D190" s="14"/>
      <c r="F190" s="26" t="str">
        <f>CONCATENATE("INSERT INTO fisc_config_web_service(sigla_estado, ambiente, transmissao_sincrona) VALUES ('", B190,"',",$C$1,", true);")</f>
        <v>INSERT INTO fisc_config_web_service(sigla_estado, ambiente, transmissao_sincrona) VALUES ('DF',1, true);</v>
      </c>
    </row>
    <row r="191" spans="1:6" ht="15.75" thickBot="1" x14ac:dyDescent="0.3">
      <c r="A191" s="19"/>
      <c r="B191" s="8" t="s">
        <v>0</v>
      </c>
      <c r="C191" s="1" t="s">
        <v>1</v>
      </c>
      <c r="D191" s="9" t="s">
        <v>300</v>
      </c>
      <c r="F191" t="str">
        <f xml:space="preserve"> CONCATENATE("INSERT INTO fisc_config_web_service_endereco(id_fisc_config_web_service, servico, versao, url) VALUES ((SELECT id_fisc_config_web_service FROM fisc_config_web_service WHERE sigla_estado = '", $B$190,"' AND ambiente = ", $C$1, "), '", B191, "', '", C191, "', '", D191,"');")</f>
        <v>INSERT INTO fisc_config_web_service_endereco(id_fisc_config_web_service, servico, versao, url) VALUES ((SELECT id_fisc_config_web_service FROM fisc_config_web_service WHERE sigla_estado = 'DF' AND ambiente = 1), 'RecepcaoEvento', '1.00', 'https://nfe.sefazvirtual.rs.gov.br/ws/recepcaoevento/recepcaoevento.asmx');</v>
      </c>
    </row>
    <row r="192" spans="1:6" ht="15.75" thickBot="1" x14ac:dyDescent="0.3">
      <c r="A192" s="19"/>
      <c r="B192" s="10" t="s">
        <v>3</v>
      </c>
      <c r="C192" s="2" t="s">
        <v>4</v>
      </c>
      <c r="D192" s="11" t="s">
        <v>301</v>
      </c>
      <c r="F192" t="str">
        <f t="shared" ref="F192:F199" si="17" xml:space="preserve"> CONCATENATE("INSERT INTO fisc_config_web_service_endereco(id_fisc_config_web_service, servico, versao, url) VALUES ((SELECT id_fisc_config_web_service FROM fisc_config_web_service WHERE sigla_estado = '", $B$190,"' AND ambiente = ", $C$1, "), '", B192, "', '", C192, "', '", D192,"');")</f>
        <v>INSERT INTO fisc_config_web_service_endereco(id_fisc_config_web_service, servico, versao, url) VALUES ((SELECT id_fisc_config_web_service FROM fisc_config_web_service WHERE sigla_estado = 'DF' AND ambiente = 1), 'NfeRecepcao', '2.00', 'https://nfe.sefazvirtual.rs.gov.br/ws/Nferecepcao/NFeRecepcao2.asmx');</v>
      </c>
    </row>
    <row r="193" spans="1:6" ht="15.75" thickBot="1" x14ac:dyDescent="0.3">
      <c r="A193" s="19"/>
      <c r="B193" s="8" t="s">
        <v>6</v>
      </c>
      <c r="C193" s="1" t="s">
        <v>4</v>
      </c>
      <c r="D193" s="9" t="s">
        <v>302</v>
      </c>
      <c r="F193" t="str">
        <f t="shared" si="17"/>
        <v>INSERT INTO fisc_config_web_service_endereco(id_fisc_config_web_service, servico, versao, url) VALUES ((SELECT id_fisc_config_web_service FROM fisc_config_web_service WHERE sigla_estado = 'DF' AND ambiente = 1), 'NfeRetRecepcao', '2.00', 'https://nfe.sefazvirtual.rs.gov.br/ws/NfeRetRecepcao/NfeRetRecepcao2.asmx');</v>
      </c>
    </row>
    <row r="194" spans="1:6" ht="15.75" thickBot="1" x14ac:dyDescent="0.3">
      <c r="A194" s="19"/>
      <c r="B194" s="10" t="s">
        <v>14</v>
      </c>
      <c r="C194" s="2" t="s">
        <v>4</v>
      </c>
      <c r="D194" s="11" t="s">
        <v>303</v>
      </c>
      <c r="F194" t="str">
        <f t="shared" si="17"/>
        <v>INSERT INTO fisc_config_web_service_endereco(id_fisc_config_web_service, servico, versao, url) VALUES ((SELECT id_fisc_config_web_service FROM fisc_config_web_service WHERE sigla_estado = 'DF' AND ambiente = 1), 'NfeConsultaCadastro', '2.00', 'https://svp-ws.sefazvirtual.rs.gov.br/ws/CadConsultaCadastro/CadConsultaCadastro2.asmx');</v>
      </c>
    </row>
    <row r="195" spans="1:6" ht="15.75" thickBot="1" x14ac:dyDescent="0.3">
      <c r="A195" s="19"/>
      <c r="B195" s="8" t="s">
        <v>8</v>
      </c>
      <c r="C195" s="1" t="s">
        <v>28</v>
      </c>
      <c r="D195" s="9" t="s">
        <v>304</v>
      </c>
      <c r="F195" t="str">
        <f t="shared" si="17"/>
        <v>INSERT INTO fisc_config_web_service_endereco(id_fisc_config_web_service, servico, versao, url) VALUES ((SELECT id_fisc_config_web_service FROM fisc_config_web_service WHERE sigla_estado = 'DF' AND ambiente = 1), 'NfeInutilizacao', '2.00 / 3.10', 'https://nfe.sefazvirtual.rs.gov.br/ws/nfeinutilizacao/nfeinutilizacao2.asmx');</v>
      </c>
    </row>
    <row r="196" spans="1:6" ht="15.75" thickBot="1" x14ac:dyDescent="0.3">
      <c r="A196" s="19"/>
      <c r="B196" s="10" t="s">
        <v>10</v>
      </c>
      <c r="C196" s="2" t="s">
        <v>28</v>
      </c>
      <c r="D196" s="11" t="s">
        <v>305</v>
      </c>
      <c r="F196" t="str">
        <f t="shared" si="17"/>
        <v>INSERT INTO fisc_config_web_service_endereco(id_fisc_config_web_service, servico, versao, url) VALUES ((SELECT id_fisc_config_web_service FROM fisc_config_web_service WHERE sigla_estado = 'DF' AND ambiente = 1), 'NfeConsultaProtocolo', '2.00 / 3.10', 'https://nfe.sefazvirtual.rs.gov.br/ws/NfeConsulta/NfeConsulta2.asmx');</v>
      </c>
    </row>
    <row r="197" spans="1:6" ht="15.75" thickBot="1" x14ac:dyDescent="0.3">
      <c r="A197" s="19"/>
      <c r="B197" s="8" t="s">
        <v>12</v>
      </c>
      <c r="C197" s="1" t="s">
        <v>28</v>
      </c>
      <c r="D197" s="9" t="s">
        <v>306</v>
      </c>
      <c r="F197" t="str">
        <f t="shared" si="17"/>
        <v>INSERT INTO fisc_config_web_service_endereco(id_fisc_config_web_service, servico, versao, url) VALUES ((SELECT id_fisc_config_web_service FROM fisc_config_web_service WHERE sigla_estado = 'DF' AND ambiente = 1), 'NfeStatusServico', '2.00 / 3.10', 'https://nfe.sefazvirtual.rs.gov.br/ws/NfeStatusServico/NfeStatusServico2.asmx');</v>
      </c>
    </row>
    <row r="198" spans="1:6" ht="15.75" thickBot="1" x14ac:dyDescent="0.3">
      <c r="A198" s="19"/>
      <c r="B198" s="10" t="s">
        <v>16</v>
      </c>
      <c r="C198" s="2" t="s">
        <v>17</v>
      </c>
      <c r="D198" s="11" t="s">
        <v>307</v>
      </c>
      <c r="F198" t="str">
        <f t="shared" si="17"/>
        <v>INSERT INTO fisc_config_web_service_endereco(id_fisc_config_web_service, servico, versao, url) VALUES ((SELECT id_fisc_config_web_service FROM fisc_config_web_service WHERE sigla_estado = 'DF' AND ambiente = 1), 'NFeAutorizacao', '3.10', 'https://nfe.sefazvirtual.rs.gov.br/ws/NfeAutorizacao/NFeAutorizacao.asmx');</v>
      </c>
    </row>
    <row r="199" spans="1:6" ht="15.75" thickBot="1" x14ac:dyDescent="0.3">
      <c r="A199" s="19"/>
      <c r="B199" s="8" t="s">
        <v>19</v>
      </c>
      <c r="C199" s="1" t="s">
        <v>17</v>
      </c>
      <c r="D199" s="9" t="s">
        <v>308</v>
      </c>
      <c r="F199" t="str">
        <f t="shared" si="17"/>
        <v>INSERT INTO fisc_config_web_service_endereco(id_fisc_config_web_service, servico, versao, url) VALUES ((SELECT id_fisc_config_web_service FROM fisc_config_web_service WHERE sigla_estado = 'DF' AND ambiente = 1), 'NFeRetAutorizacao', '3.10', 'https://nfe.sefazvirtual.rs.gov.br/ws/NfeRetAutorizacao/NFeRetAutorizacao.asmx');</v>
      </c>
    </row>
    <row r="200" spans="1:6" ht="21.75" thickBot="1" x14ac:dyDescent="0.4">
      <c r="A200" s="19"/>
      <c r="B200" s="12" t="s">
        <v>169</v>
      </c>
      <c r="C200" s="13"/>
      <c r="D200" s="14"/>
      <c r="F200" s="26" t="str">
        <f>CONCATENATE("INSERT INTO fisc_config_web_service(sigla_estado, ambiente, transmissao_sincrona) VALUES ('", B200,"',",$C$1,", true);")</f>
        <v>INSERT INTO fisc_config_web_service(sigla_estado, ambiente, transmissao_sincrona) VALUES ('PB',1, true);</v>
      </c>
    </row>
    <row r="201" spans="1:6" ht="15.75" thickBot="1" x14ac:dyDescent="0.3">
      <c r="A201" s="19"/>
      <c r="B201" s="8" t="s">
        <v>0</v>
      </c>
      <c r="C201" s="1" t="s">
        <v>1</v>
      </c>
      <c r="D201" s="9" t="s">
        <v>300</v>
      </c>
      <c r="F201" t="str">
        <f xml:space="preserve"> CONCATENATE("INSERT INTO fisc_config_web_service_endereco(id_fisc_config_web_service, servico, versao, url) VALUES ((SELECT id_fisc_config_web_service FROM fisc_config_web_service WHERE sigla_estado = '", $B$200,"' AND ambiente = ", $C$1, "), '", B201, "', '", C201, "', '", D201,"');")</f>
        <v>INSERT INTO fisc_config_web_service_endereco(id_fisc_config_web_service, servico, versao, url) VALUES ((SELECT id_fisc_config_web_service FROM fisc_config_web_service WHERE sigla_estado = 'PB' AND ambiente = 1), 'RecepcaoEvento', '1.00', 'https://nfe.sefazvirtual.rs.gov.br/ws/recepcaoevento/recepcaoevento.asmx');</v>
      </c>
    </row>
    <row r="202" spans="1:6" ht="15.75" thickBot="1" x14ac:dyDescent="0.3">
      <c r="A202" s="19"/>
      <c r="B202" s="10" t="s">
        <v>3</v>
      </c>
      <c r="C202" s="2" t="s">
        <v>4</v>
      </c>
      <c r="D202" s="11" t="s">
        <v>301</v>
      </c>
      <c r="F202" t="str">
        <f t="shared" ref="F202:F209" si="18" xml:space="preserve"> CONCATENATE("INSERT INTO fisc_config_web_service_endereco(id_fisc_config_web_service, servico, versao, url) VALUES ((SELECT id_fisc_config_web_service FROM fisc_config_web_service WHERE sigla_estado = '", $B$200,"' AND ambiente = ", $C$1, "), '", B202, "', '", C202, "', '", D202,"');")</f>
        <v>INSERT INTO fisc_config_web_service_endereco(id_fisc_config_web_service, servico, versao, url) VALUES ((SELECT id_fisc_config_web_service FROM fisc_config_web_service WHERE sigla_estado = 'PB' AND ambiente = 1), 'NfeRecepcao', '2.00', 'https://nfe.sefazvirtual.rs.gov.br/ws/Nferecepcao/NFeRecepcao2.asmx');</v>
      </c>
    </row>
    <row r="203" spans="1:6" ht="15.75" thickBot="1" x14ac:dyDescent="0.3">
      <c r="A203" s="19"/>
      <c r="B203" s="8" t="s">
        <v>6</v>
      </c>
      <c r="C203" s="1" t="s">
        <v>4</v>
      </c>
      <c r="D203" s="9" t="s">
        <v>302</v>
      </c>
      <c r="F203" t="str">
        <f t="shared" si="18"/>
        <v>INSERT INTO fisc_config_web_service_endereco(id_fisc_config_web_service, servico, versao, url) VALUES ((SELECT id_fisc_config_web_service FROM fisc_config_web_service WHERE sigla_estado = 'PB' AND ambiente = 1), 'NfeRetRecepcao', '2.00', 'https://nfe.sefazvirtual.rs.gov.br/ws/NfeRetRecepcao/NfeRetRecepcao2.asmx');</v>
      </c>
    </row>
    <row r="204" spans="1:6" ht="15.75" thickBot="1" x14ac:dyDescent="0.3">
      <c r="A204" s="19"/>
      <c r="B204" s="10" t="s">
        <v>14</v>
      </c>
      <c r="C204" s="2" t="s">
        <v>4</v>
      </c>
      <c r="D204" s="11" t="s">
        <v>303</v>
      </c>
      <c r="F204" t="str">
        <f t="shared" si="18"/>
        <v>INSERT INTO fisc_config_web_service_endereco(id_fisc_config_web_service, servico, versao, url) VALUES ((SELECT id_fisc_config_web_service FROM fisc_config_web_service WHERE sigla_estado = 'PB' AND ambiente = 1), 'NfeConsultaCadastro', '2.00', 'https://svp-ws.sefazvirtual.rs.gov.br/ws/CadConsultaCadastro/CadConsultaCadastro2.asmx');</v>
      </c>
    </row>
    <row r="205" spans="1:6" ht="15.75" thickBot="1" x14ac:dyDescent="0.3">
      <c r="A205" s="19"/>
      <c r="B205" s="8" t="s">
        <v>8</v>
      </c>
      <c r="C205" s="1" t="s">
        <v>28</v>
      </c>
      <c r="D205" s="9" t="s">
        <v>304</v>
      </c>
      <c r="F205" t="str">
        <f t="shared" si="18"/>
        <v>INSERT INTO fisc_config_web_service_endereco(id_fisc_config_web_service, servico, versao, url) VALUES ((SELECT id_fisc_config_web_service FROM fisc_config_web_service WHERE sigla_estado = 'PB' AND ambiente = 1), 'NfeInutilizacao', '2.00 / 3.10', 'https://nfe.sefazvirtual.rs.gov.br/ws/nfeinutilizacao/nfeinutilizacao2.asmx');</v>
      </c>
    </row>
    <row r="206" spans="1:6" ht="15.75" thickBot="1" x14ac:dyDescent="0.3">
      <c r="A206" s="19"/>
      <c r="B206" s="10" t="s">
        <v>10</v>
      </c>
      <c r="C206" s="2" t="s">
        <v>28</v>
      </c>
      <c r="D206" s="11" t="s">
        <v>305</v>
      </c>
      <c r="F206" t="str">
        <f t="shared" si="18"/>
        <v>INSERT INTO fisc_config_web_service_endereco(id_fisc_config_web_service, servico, versao, url) VALUES ((SELECT id_fisc_config_web_service FROM fisc_config_web_service WHERE sigla_estado = 'PB' AND ambiente = 1), 'NfeConsultaProtocolo', '2.00 / 3.10', 'https://nfe.sefazvirtual.rs.gov.br/ws/NfeConsulta/NfeConsulta2.asmx');</v>
      </c>
    </row>
    <row r="207" spans="1:6" ht="15.75" thickBot="1" x14ac:dyDescent="0.3">
      <c r="A207" s="19"/>
      <c r="B207" s="8" t="s">
        <v>12</v>
      </c>
      <c r="C207" s="1" t="s">
        <v>28</v>
      </c>
      <c r="D207" s="9" t="s">
        <v>306</v>
      </c>
      <c r="F207" t="str">
        <f t="shared" si="18"/>
        <v>INSERT INTO fisc_config_web_service_endereco(id_fisc_config_web_service, servico, versao, url) VALUES ((SELECT id_fisc_config_web_service FROM fisc_config_web_service WHERE sigla_estado = 'PB' AND ambiente = 1), 'NfeStatusServico', '2.00 / 3.10', 'https://nfe.sefazvirtual.rs.gov.br/ws/NfeStatusServico/NfeStatusServico2.asmx');</v>
      </c>
    </row>
    <row r="208" spans="1:6" ht="15.75" thickBot="1" x14ac:dyDescent="0.3">
      <c r="A208" s="19"/>
      <c r="B208" s="10" t="s">
        <v>16</v>
      </c>
      <c r="C208" s="2" t="s">
        <v>17</v>
      </c>
      <c r="D208" s="11" t="s">
        <v>307</v>
      </c>
      <c r="F208" t="str">
        <f t="shared" si="18"/>
        <v>INSERT INTO fisc_config_web_service_endereco(id_fisc_config_web_service, servico, versao, url) VALUES ((SELECT id_fisc_config_web_service FROM fisc_config_web_service WHERE sigla_estado = 'PB' AND ambiente = 1), 'NFeAutorizacao', '3.10', 'https://nfe.sefazvirtual.rs.gov.br/ws/NfeAutorizacao/NFeAutorizacao.asmx');</v>
      </c>
    </row>
    <row r="209" spans="1:6" ht="15.75" thickBot="1" x14ac:dyDescent="0.3">
      <c r="A209" s="19"/>
      <c r="B209" s="8" t="s">
        <v>19</v>
      </c>
      <c r="C209" s="1" t="s">
        <v>17</v>
      </c>
      <c r="D209" s="9" t="s">
        <v>308</v>
      </c>
      <c r="F209" t="str">
        <f t="shared" si="18"/>
        <v>INSERT INTO fisc_config_web_service_endereco(id_fisc_config_web_service, servico, versao, url) VALUES ((SELECT id_fisc_config_web_service FROM fisc_config_web_service WHERE sigla_estado = 'PB' AND ambiente = 1), 'NFeRetAutorizacao', '3.10', 'https://nfe.sefazvirtual.rs.gov.br/ws/NfeRetAutorizacao/NFeRetAutorizacao.asmx');</v>
      </c>
    </row>
    <row r="210" spans="1:6" ht="21.75" thickBot="1" x14ac:dyDescent="0.4">
      <c r="A210" s="19"/>
      <c r="B210" s="12" t="s">
        <v>170</v>
      </c>
      <c r="C210" s="13"/>
      <c r="D210" s="14"/>
      <c r="F210" s="26" t="str">
        <f>CONCATENATE("INSERT INTO fisc_config_web_service(sigla_estado, ambiente, transmissao_sincrona) VALUES ('", B210,"',",$C$1,", true);")</f>
        <v>INSERT INTO fisc_config_web_service(sigla_estado, ambiente, transmissao_sincrona) VALUES ('RJ',1, true);</v>
      </c>
    </row>
    <row r="211" spans="1:6" ht="15.75" thickBot="1" x14ac:dyDescent="0.3">
      <c r="A211" s="19"/>
      <c r="B211" s="8" t="s">
        <v>0</v>
      </c>
      <c r="C211" s="1" t="s">
        <v>1</v>
      </c>
      <c r="D211" s="9" t="s">
        <v>300</v>
      </c>
      <c r="F211" t="str">
        <f xml:space="preserve"> CONCATENATE("INSERT INTO fisc_config_web_service_endereco(id_fisc_config_web_service, servico, versao, url) VALUES ((SELECT id_fisc_config_web_service FROM fisc_config_web_service WHERE sigla_estado = '", $B$210,"' AND ambiente = ", $C$1, "), '", B211, "', '", C211, "', '", D211,"');")</f>
        <v>INSERT INTO fisc_config_web_service_endereco(id_fisc_config_web_service, servico, versao, url) VALUES ((SELECT id_fisc_config_web_service FROM fisc_config_web_service WHERE sigla_estado = 'RJ' AND ambiente = 1), 'RecepcaoEvento', '1.00', 'https://nfe.sefazvirtual.rs.gov.br/ws/recepcaoevento/recepcaoevento.asmx');</v>
      </c>
    </row>
    <row r="212" spans="1:6" ht="15.75" thickBot="1" x14ac:dyDescent="0.3">
      <c r="A212" s="19"/>
      <c r="B212" s="10" t="s">
        <v>3</v>
      </c>
      <c r="C212" s="2" t="s">
        <v>4</v>
      </c>
      <c r="D212" s="11" t="s">
        <v>301</v>
      </c>
      <c r="F212" t="str">
        <f t="shared" ref="F212:F219" si="19" xml:space="preserve"> CONCATENATE("INSERT INTO fisc_config_web_service_endereco(id_fisc_config_web_service, servico, versao, url) VALUES ((SELECT id_fisc_config_web_service FROM fisc_config_web_service WHERE sigla_estado = '", $B$210,"' AND ambiente = ", $C$1, "), '", B212, "', '", C212, "', '", D212,"');")</f>
        <v>INSERT INTO fisc_config_web_service_endereco(id_fisc_config_web_service, servico, versao, url) VALUES ((SELECT id_fisc_config_web_service FROM fisc_config_web_service WHERE sigla_estado = 'RJ' AND ambiente = 1), 'NfeRecepcao', '2.00', 'https://nfe.sefazvirtual.rs.gov.br/ws/Nferecepcao/NFeRecepcao2.asmx');</v>
      </c>
    </row>
    <row r="213" spans="1:6" ht="15.75" thickBot="1" x14ac:dyDescent="0.3">
      <c r="A213" s="19"/>
      <c r="B213" s="8" t="s">
        <v>6</v>
      </c>
      <c r="C213" s="1" t="s">
        <v>4</v>
      </c>
      <c r="D213" s="9" t="s">
        <v>302</v>
      </c>
      <c r="F213" t="str">
        <f t="shared" si="19"/>
        <v>INSERT INTO fisc_config_web_service_endereco(id_fisc_config_web_service, servico, versao, url) VALUES ((SELECT id_fisc_config_web_service FROM fisc_config_web_service WHERE sigla_estado = 'RJ' AND ambiente = 1), 'NfeRetRecepcao', '2.00', 'https://nfe.sefazvirtual.rs.gov.br/ws/NfeRetRecepcao/NfeRetRecepcao2.asmx');</v>
      </c>
    </row>
    <row r="214" spans="1:6" ht="15.75" thickBot="1" x14ac:dyDescent="0.3">
      <c r="A214" s="19"/>
      <c r="B214" s="10" t="s">
        <v>14</v>
      </c>
      <c r="C214" s="2" t="s">
        <v>4</v>
      </c>
      <c r="D214" s="11" t="s">
        <v>303</v>
      </c>
      <c r="F214" t="str">
        <f t="shared" si="19"/>
        <v>INSERT INTO fisc_config_web_service_endereco(id_fisc_config_web_service, servico, versao, url) VALUES ((SELECT id_fisc_config_web_service FROM fisc_config_web_service WHERE sigla_estado = 'RJ' AND ambiente = 1), 'NfeConsultaCadastro', '2.00', 'https://svp-ws.sefazvirtual.rs.gov.br/ws/CadConsultaCadastro/CadConsultaCadastro2.asmx');</v>
      </c>
    </row>
    <row r="215" spans="1:6" ht="15.75" thickBot="1" x14ac:dyDescent="0.3">
      <c r="A215" s="19"/>
      <c r="B215" s="8" t="s">
        <v>8</v>
      </c>
      <c r="C215" s="1" t="s">
        <v>28</v>
      </c>
      <c r="D215" s="9" t="s">
        <v>304</v>
      </c>
      <c r="F215" t="str">
        <f t="shared" si="19"/>
        <v>INSERT INTO fisc_config_web_service_endereco(id_fisc_config_web_service, servico, versao, url) VALUES ((SELECT id_fisc_config_web_service FROM fisc_config_web_service WHERE sigla_estado = 'RJ' AND ambiente = 1), 'NfeInutilizacao', '2.00 / 3.10', 'https://nfe.sefazvirtual.rs.gov.br/ws/nfeinutilizacao/nfeinutilizacao2.asmx');</v>
      </c>
    </row>
    <row r="216" spans="1:6" ht="15.75" thickBot="1" x14ac:dyDescent="0.3">
      <c r="A216" s="19"/>
      <c r="B216" s="10" t="s">
        <v>10</v>
      </c>
      <c r="C216" s="2" t="s">
        <v>28</v>
      </c>
      <c r="D216" s="11" t="s">
        <v>305</v>
      </c>
      <c r="F216" t="str">
        <f t="shared" si="19"/>
        <v>INSERT INTO fisc_config_web_service_endereco(id_fisc_config_web_service, servico, versao, url) VALUES ((SELECT id_fisc_config_web_service FROM fisc_config_web_service WHERE sigla_estado = 'RJ' AND ambiente = 1), 'NfeConsultaProtocolo', '2.00 / 3.10', 'https://nfe.sefazvirtual.rs.gov.br/ws/NfeConsulta/NfeConsulta2.asmx');</v>
      </c>
    </row>
    <row r="217" spans="1:6" ht="15.75" thickBot="1" x14ac:dyDescent="0.3">
      <c r="A217" s="19"/>
      <c r="B217" s="8" t="s">
        <v>12</v>
      </c>
      <c r="C217" s="1" t="s">
        <v>28</v>
      </c>
      <c r="D217" s="9" t="s">
        <v>306</v>
      </c>
      <c r="F217" t="str">
        <f t="shared" si="19"/>
        <v>INSERT INTO fisc_config_web_service_endereco(id_fisc_config_web_service, servico, versao, url) VALUES ((SELECT id_fisc_config_web_service FROM fisc_config_web_service WHERE sigla_estado = 'RJ' AND ambiente = 1), 'NfeStatusServico', '2.00 / 3.10', 'https://nfe.sefazvirtual.rs.gov.br/ws/NfeStatusServico/NfeStatusServico2.asmx');</v>
      </c>
    </row>
    <row r="218" spans="1:6" ht="15.75" thickBot="1" x14ac:dyDescent="0.3">
      <c r="A218" s="19"/>
      <c r="B218" s="10" t="s">
        <v>16</v>
      </c>
      <c r="C218" s="2" t="s">
        <v>17</v>
      </c>
      <c r="D218" s="11" t="s">
        <v>307</v>
      </c>
      <c r="F218" t="str">
        <f t="shared" si="19"/>
        <v>INSERT INTO fisc_config_web_service_endereco(id_fisc_config_web_service, servico, versao, url) VALUES ((SELECT id_fisc_config_web_service FROM fisc_config_web_service WHERE sigla_estado = 'RJ' AND ambiente = 1), 'NFeAutorizacao', '3.10', 'https://nfe.sefazvirtual.rs.gov.br/ws/NfeAutorizacao/NFeAutorizacao.asmx');</v>
      </c>
    </row>
    <row r="219" spans="1:6" ht="15.75" thickBot="1" x14ac:dyDescent="0.3">
      <c r="A219" s="19"/>
      <c r="B219" s="8" t="s">
        <v>19</v>
      </c>
      <c r="C219" s="1" t="s">
        <v>17</v>
      </c>
      <c r="D219" s="9" t="s">
        <v>308</v>
      </c>
      <c r="F219" t="str">
        <f t="shared" si="19"/>
        <v>INSERT INTO fisc_config_web_service_endereco(id_fisc_config_web_service, servico, versao, url) VALUES ((SELECT id_fisc_config_web_service FROM fisc_config_web_service WHERE sigla_estado = 'RJ' AND ambiente = 1), 'NFeRetAutorizacao', '3.10', 'https://nfe.sefazvirtual.rs.gov.br/ws/NfeRetAutorizacao/NFeRetAutorizacao.asmx');</v>
      </c>
    </row>
    <row r="220" spans="1:6" ht="21.75" thickBot="1" x14ac:dyDescent="0.4">
      <c r="A220" s="19"/>
      <c r="B220" s="12" t="s">
        <v>171</v>
      </c>
      <c r="C220" s="13"/>
      <c r="D220" s="14"/>
      <c r="F220" s="26" t="str">
        <f>CONCATENATE("INSERT INTO fisc_config_web_service(sigla_estado, ambiente, transmissao_sincrona) VALUES ('", B220,"',",$C$1,", true);")</f>
        <v>INSERT INTO fisc_config_web_service(sigla_estado, ambiente, transmissao_sincrona) VALUES ('RN',1, true);</v>
      </c>
    </row>
    <row r="221" spans="1:6" ht="15.75" thickBot="1" x14ac:dyDescent="0.3">
      <c r="A221" s="19"/>
      <c r="B221" s="8" t="s">
        <v>0</v>
      </c>
      <c r="C221" s="1" t="s">
        <v>1</v>
      </c>
      <c r="D221" s="9" t="s">
        <v>300</v>
      </c>
      <c r="F221" t="str">
        <f xml:space="preserve"> CONCATENATE("INSERT INTO fisc_config_web_service_endereco(id_fisc_config_web_service, servico, versao, url) VALUES ((SELECT id_fisc_config_web_service FROM fisc_config_web_service WHERE sigla_estado = '", $B$220,"' AND ambiente = ", $C$1, "), '", B221, "', '", C221, "', '", D221,"');")</f>
        <v>INSERT INTO fisc_config_web_service_endereco(id_fisc_config_web_service, servico, versao, url) VALUES ((SELECT id_fisc_config_web_service FROM fisc_config_web_service WHERE sigla_estado = 'RN' AND ambiente = 1), 'RecepcaoEvento', '1.00', 'https://nfe.sefazvirtual.rs.gov.br/ws/recepcaoevento/recepcaoevento.asmx');</v>
      </c>
    </row>
    <row r="222" spans="1:6" ht="15.75" thickBot="1" x14ac:dyDescent="0.3">
      <c r="A222" s="19"/>
      <c r="B222" s="10" t="s">
        <v>3</v>
      </c>
      <c r="C222" s="2" t="s">
        <v>4</v>
      </c>
      <c r="D222" s="11" t="s">
        <v>301</v>
      </c>
      <c r="F222" t="str">
        <f t="shared" ref="F222:F229" si="20" xml:space="preserve"> CONCATENATE("INSERT INTO fisc_config_web_service_endereco(id_fisc_config_web_service, servico, versao, url) VALUES ((SELECT id_fisc_config_web_service FROM fisc_config_web_service WHERE sigla_estado = '", $B$220,"' AND ambiente = ", $C$1, "), '", B222, "', '", C222, "', '", D222,"');")</f>
        <v>INSERT INTO fisc_config_web_service_endereco(id_fisc_config_web_service, servico, versao, url) VALUES ((SELECT id_fisc_config_web_service FROM fisc_config_web_service WHERE sigla_estado = 'RN' AND ambiente = 1), 'NfeRecepcao', '2.00', 'https://nfe.sefazvirtual.rs.gov.br/ws/Nferecepcao/NFeRecepcao2.asmx');</v>
      </c>
    </row>
    <row r="223" spans="1:6" ht="15.75" thickBot="1" x14ac:dyDescent="0.3">
      <c r="A223" s="19"/>
      <c r="B223" s="8" t="s">
        <v>6</v>
      </c>
      <c r="C223" s="1" t="s">
        <v>4</v>
      </c>
      <c r="D223" s="9" t="s">
        <v>302</v>
      </c>
      <c r="F223" t="str">
        <f t="shared" si="20"/>
        <v>INSERT INTO fisc_config_web_service_endereco(id_fisc_config_web_service, servico, versao, url) VALUES ((SELECT id_fisc_config_web_service FROM fisc_config_web_service WHERE sigla_estado = 'RN' AND ambiente = 1), 'NfeRetRecepcao', '2.00', 'https://nfe.sefazvirtual.rs.gov.br/ws/NfeRetRecepcao/NfeRetRecepcao2.asmx');</v>
      </c>
    </row>
    <row r="224" spans="1:6" ht="15.75" thickBot="1" x14ac:dyDescent="0.3">
      <c r="A224" s="19"/>
      <c r="B224" s="10" t="s">
        <v>14</v>
      </c>
      <c r="C224" s="2" t="s">
        <v>4</v>
      </c>
      <c r="D224" s="11" t="s">
        <v>303</v>
      </c>
      <c r="F224" t="str">
        <f t="shared" si="20"/>
        <v>INSERT INTO fisc_config_web_service_endereco(id_fisc_config_web_service, servico, versao, url) VALUES ((SELECT id_fisc_config_web_service FROM fisc_config_web_service WHERE sigla_estado = 'RN' AND ambiente = 1), 'NfeConsultaCadastro', '2.00', 'https://svp-ws.sefazvirtual.rs.gov.br/ws/CadConsultaCadastro/CadConsultaCadastro2.asmx');</v>
      </c>
    </row>
    <row r="225" spans="1:6" ht="15.75" thickBot="1" x14ac:dyDescent="0.3">
      <c r="A225" s="19"/>
      <c r="B225" s="8" t="s">
        <v>8</v>
      </c>
      <c r="C225" s="1" t="s">
        <v>28</v>
      </c>
      <c r="D225" s="9" t="s">
        <v>304</v>
      </c>
      <c r="F225" t="str">
        <f t="shared" si="20"/>
        <v>INSERT INTO fisc_config_web_service_endereco(id_fisc_config_web_service, servico, versao, url) VALUES ((SELECT id_fisc_config_web_service FROM fisc_config_web_service WHERE sigla_estado = 'RN' AND ambiente = 1), 'NfeInutilizacao', '2.00 / 3.10', 'https://nfe.sefazvirtual.rs.gov.br/ws/nfeinutilizacao/nfeinutilizacao2.asmx');</v>
      </c>
    </row>
    <row r="226" spans="1:6" ht="15.75" thickBot="1" x14ac:dyDescent="0.3">
      <c r="A226" s="19"/>
      <c r="B226" s="10" t="s">
        <v>10</v>
      </c>
      <c r="C226" s="2" t="s">
        <v>28</v>
      </c>
      <c r="D226" s="11" t="s">
        <v>305</v>
      </c>
      <c r="F226" t="str">
        <f t="shared" si="20"/>
        <v>INSERT INTO fisc_config_web_service_endereco(id_fisc_config_web_service, servico, versao, url) VALUES ((SELECT id_fisc_config_web_service FROM fisc_config_web_service WHERE sigla_estado = 'RN' AND ambiente = 1), 'NfeConsultaProtocolo', '2.00 / 3.10', 'https://nfe.sefazvirtual.rs.gov.br/ws/NfeConsulta/NfeConsulta2.asmx');</v>
      </c>
    </row>
    <row r="227" spans="1:6" ht="15.75" thickBot="1" x14ac:dyDescent="0.3">
      <c r="A227" s="19"/>
      <c r="B227" s="8" t="s">
        <v>12</v>
      </c>
      <c r="C227" s="1" t="s">
        <v>28</v>
      </c>
      <c r="D227" s="9" t="s">
        <v>306</v>
      </c>
      <c r="F227" t="str">
        <f t="shared" si="20"/>
        <v>INSERT INTO fisc_config_web_service_endereco(id_fisc_config_web_service, servico, versao, url) VALUES ((SELECT id_fisc_config_web_service FROM fisc_config_web_service WHERE sigla_estado = 'RN' AND ambiente = 1), 'NfeStatusServico', '2.00 / 3.10', 'https://nfe.sefazvirtual.rs.gov.br/ws/NfeStatusServico/NfeStatusServico2.asmx');</v>
      </c>
    </row>
    <row r="228" spans="1:6" ht="15.75" thickBot="1" x14ac:dyDescent="0.3">
      <c r="A228" s="19"/>
      <c r="B228" s="10" t="s">
        <v>16</v>
      </c>
      <c r="C228" s="2" t="s">
        <v>17</v>
      </c>
      <c r="D228" s="11" t="s">
        <v>307</v>
      </c>
      <c r="F228" t="str">
        <f t="shared" si="20"/>
        <v>INSERT INTO fisc_config_web_service_endereco(id_fisc_config_web_service, servico, versao, url) VALUES ((SELECT id_fisc_config_web_service FROM fisc_config_web_service WHERE sigla_estado = 'RN' AND ambiente = 1), 'NFeAutorizacao', '3.10', 'https://nfe.sefazvirtual.rs.gov.br/ws/NfeAutorizacao/NFeAutorizacao.asmx');</v>
      </c>
    </row>
    <row r="229" spans="1:6" ht="15.75" thickBot="1" x14ac:dyDescent="0.3">
      <c r="A229" s="19"/>
      <c r="B229" s="8" t="s">
        <v>19</v>
      </c>
      <c r="C229" s="1" t="s">
        <v>17</v>
      </c>
      <c r="D229" s="9" t="s">
        <v>308</v>
      </c>
      <c r="F229" t="str">
        <f t="shared" si="20"/>
        <v>INSERT INTO fisc_config_web_service_endereco(id_fisc_config_web_service, servico, versao, url) VALUES ((SELECT id_fisc_config_web_service FROM fisc_config_web_service WHERE sigla_estado = 'RN' AND ambiente = 1), 'NFeRetAutorizacao', '3.10', 'https://nfe.sefazvirtual.rs.gov.br/ws/NfeRetAutorizacao/NFeRetAutorizacao.asmx');</v>
      </c>
    </row>
    <row r="230" spans="1:6" ht="21.75" thickBot="1" x14ac:dyDescent="0.4">
      <c r="A230" s="19"/>
      <c r="B230" s="12" t="s">
        <v>172</v>
      </c>
      <c r="C230" s="13"/>
      <c r="D230" s="14"/>
      <c r="F230" s="26" t="str">
        <f>CONCATENATE("INSERT INTO fisc_config_web_service(sigla_estado, ambiente, transmissao_sincrona) VALUES ('", B230,"',",$C$1,", true);")</f>
        <v>INSERT INTO fisc_config_web_service(sigla_estado, ambiente, transmissao_sincrona) VALUES ('RO',1, true);</v>
      </c>
    </row>
    <row r="231" spans="1:6" ht="15.75" thickBot="1" x14ac:dyDescent="0.3">
      <c r="A231" s="19"/>
      <c r="B231" s="8" t="s">
        <v>0</v>
      </c>
      <c r="C231" s="1" t="s">
        <v>1</v>
      </c>
      <c r="D231" s="9" t="s">
        <v>300</v>
      </c>
      <c r="F231" t="str">
        <f xml:space="preserve"> CONCATENATE("INSERT INTO fisc_config_web_service_endereco(id_fisc_config_web_service, servico, versao, url) VALUES ((SELECT id_fisc_config_web_service FROM fisc_config_web_service WHERE sigla_estado = '", $B$230,"' AND ambiente = ", $C$1, "), '", B231, "', '", C231, "', '", D231,"');")</f>
        <v>INSERT INTO fisc_config_web_service_endereco(id_fisc_config_web_service, servico, versao, url) VALUES ((SELECT id_fisc_config_web_service FROM fisc_config_web_service WHERE sigla_estado = 'RO' AND ambiente = 1), 'RecepcaoEvento', '1.00', 'https://nfe.sefazvirtual.rs.gov.br/ws/recepcaoevento/recepcaoevento.asmx');</v>
      </c>
    </row>
    <row r="232" spans="1:6" ht="15.75" thickBot="1" x14ac:dyDescent="0.3">
      <c r="A232" s="19"/>
      <c r="B232" s="10" t="s">
        <v>3</v>
      </c>
      <c r="C232" s="2" t="s">
        <v>4</v>
      </c>
      <c r="D232" s="11" t="s">
        <v>301</v>
      </c>
      <c r="F232" t="str">
        <f t="shared" ref="F232:F239" si="21" xml:space="preserve"> CONCATENATE("INSERT INTO fisc_config_web_service_endereco(id_fisc_config_web_service, servico, versao, url) VALUES ((SELECT id_fisc_config_web_service FROM fisc_config_web_service WHERE sigla_estado = '", $B$230,"' AND ambiente = ", $C$1, "), '", B232, "', '", C232, "', '", D232,"');")</f>
        <v>INSERT INTO fisc_config_web_service_endereco(id_fisc_config_web_service, servico, versao, url) VALUES ((SELECT id_fisc_config_web_service FROM fisc_config_web_service WHERE sigla_estado = 'RO' AND ambiente = 1), 'NfeRecepcao', '2.00', 'https://nfe.sefazvirtual.rs.gov.br/ws/Nferecepcao/NFeRecepcao2.asmx');</v>
      </c>
    </row>
    <row r="233" spans="1:6" ht="15.75" thickBot="1" x14ac:dyDescent="0.3">
      <c r="A233" s="19"/>
      <c r="B233" s="8" t="s">
        <v>6</v>
      </c>
      <c r="C233" s="1" t="s">
        <v>4</v>
      </c>
      <c r="D233" s="9" t="s">
        <v>302</v>
      </c>
      <c r="F233" t="str">
        <f t="shared" si="21"/>
        <v>INSERT INTO fisc_config_web_service_endereco(id_fisc_config_web_service, servico, versao, url) VALUES ((SELECT id_fisc_config_web_service FROM fisc_config_web_service WHERE sigla_estado = 'RO' AND ambiente = 1), 'NfeRetRecepcao', '2.00', 'https://nfe.sefazvirtual.rs.gov.br/ws/NfeRetRecepcao/NfeRetRecepcao2.asmx');</v>
      </c>
    </row>
    <row r="234" spans="1:6" ht="15.75" thickBot="1" x14ac:dyDescent="0.3">
      <c r="A234" s="19"/>
      <c r="B234" s="10" t="s">
        <v>14</v>
      </c>
      <c r="C234" s="2" t="s">
        <v>4</v>
      </c>
      <c r="D234" s="11" t="s">
        <v>303</v>
      </c>
      <c r="F234" t="str">
        <f t="shared" si="21"/>
        <v>INSERT INTO fisc_config_web_service_endereco(id_fisc_config_web_service, servico, versao, url) VALUES ((SELECT id_fisc_config_web_service FROM fisc_config_web_service WHERE sigla_estado = 'RO' AND ambiente = 1), 'NfeConsultaCadastro', '2.00', 'https://svp-ws.sefazvirtual.rs.gov.br/ws/CadConsultaCadastro/CadConsultaCadastro2.asmx');</v>
      </c>
    </row>
    <row r="235" spans="1:6" ht="15.75" thickBot="1" x14ac:dyDescent="0.3">
      <c r="A235" s="19"/>
      <c r="B235" s="8" t="s">
        <v>8</v>
      </c>
      <c r="C235" s="1" t="s">
        <v>28</v>
      </c>
      <c r="D235" s="9" t="s">
        <v>304</v>
      </c>
      <c r="F235" t="str">
        <f t="shared" si="21"/>
        <v>INSERT INTO fisc_config_web_service_endereco(id_fisc_config_web_service, servico, versao, url) VALUES ((SELECT id_fisc_config_web_service FROM fisc_config_web_service WHERE sigla_estado = 'RO' AND ambiente = 1), 'NfeInutilizacao', '2.00 / 3.10', 'https://nfe.sefazvirtual.rs.gov.br/ws/nfeinutilizacao/nfeinutilizacao2.asmx');</v>
      </c>
    </row>
    <row r="236" spans="1:6" ht="15.75" thickBot="1" x14ac:dyDescent="0.3">
      <c r="A236" s="19"/>
      <c r="B236" s="10" t="s">
        <v>10</v>
      </c>
      <c r="C236" s="2" t="s">
        <v>28</v>
      </c>
      <c r="D236" s="11" t="s">
        <v>305</v>
      </c>
      <c r="F236" t="str">
        <f t="shared" si="21"/>
        <v>INSERT INTO fisc_config_web_service_endereco(id_fisc_config_web_service, servico, versao, url) VALUES ((SELECT id_fisc_config_web_service FROM fisc_config_web_service WHERE sigla_estado = 'RO' AND ambiente = 1), 'NfeConsultaProtocolo', '2.00 / 3.10', 'https://nfe.sefazvirtual.rs.gov.br/ws/NfeConsulta/NfeConsulta2.asmx');</v>
      </c>
    </row>
    <row r="237" spans="1:6" ht="15.75" thickBot="1" x14ac:dyDescent="0.3">
      <c r="A237" s="19"/>
      <c r="B237" s="8" t="s">
        <v>12</v>
      </c>
      <c r="C237" s="1" t="s">
        <v>28</v>
      </c>
      <c r="D237" s="9" t="s">
        <v>306</v>
      </c>
      <c r="F237" t="str">
        <f t="shared" si="21"/>
        <v>INSERT INTO fisc_config_web_service_endereco(id_fisc_config_web_service, servico, versao, url) VALUES ((SELECT id_fisc_config_web_service FROM fisc_config_web_service WHERE sigla_estado = 'RO' AND ambiente = 1), 'NfeStatusServico', '2.00 / 3.10', 'https://nfe.sefazvirtual.rs.gov.br/ws/NfeStatusServico/NfeStatusServico2.asmx');</v>
      </c>
    </row>
    <row r="238" spans="1:6" ht="15.75" thickBot="1" x14ac:dyDescent="0.3">
      <c r="A238" s="19"/>
      <c r="B238" s="10" t="s">
        <v>16</v>
      </c>
      <c r="C238" s="2" t="s">
        <v>17</v>
      </c>
      <c r="D238" s="11" t="s">
        <v>307</v>
      </c>
      <c r="F238" t="str">
        <f t="shared" si="21"/>
        <v>INSERT INTO fisc_config_web_service_endereco(id_fisc_config_web_service, servico, versao, url) VALUES ((SELECT id_fisc_config_web_service FROM fisc_config_web_service WHERE sigla_estado = 'RO' AND ambiente = 1), 'NFeAutorizacao', '3.10', 'https://nfe.sefazvirtual.rs.gov.br/ws/NfeAutorizacao/NFeAutorizacao.asmx');</v>
      </c>
    </row>
    <row r="239" spans="1:6" ht="15.75" thickBot="1" x14ac:dyDescent="0.3">
      <c r="A239" s="19"/>
      <c r="B239" s="8" t="s">
        <v>19</v>
      </c>
      <c r="C239" s="1" t="s">
        <v>17</v>
      </c>
      <c r="D239" s="9" t="s">
        <v>308</v>
      </c>
      <c r="F239" t="str">
        <f t="shared" si="21"/>
        <v>INSERT INTO fisc_config_web_service_endereco(id_fisc_config_web_service, servico, versao, url) VALUES ((SELECT id_fisc_config_web_service FROM fisc_config_web_service WHERE sigla_estado = 'RO' AND ambiente = 1), 'NFeRetAutorizacao', '3.10', 'https://nfe.sefazvirtual.rs.gov.br/ws/NfeRetAutorizacao/NFeRetAutorizacao.asmx');</v>
      </c>
    </row>
    <row r="240" spans="1:6" ht="21.75" thickBot="1" x14ac:dyDescent="0.4">
      <c r="A240" s="19"/>
      <c r="B240" s="12" t="s">
        <v>173</v>
      </c>
      <c r="C240" s="13"/>
      <c r="D240" s="14"/>
      <c r="F240" s="26" t="str">
        <f>CONCATENATE("INSERT INTO fisc_config_web_service(sigla_estado, ambiente, transmissao_sincrona) VALUES ('", B240,"',",$C$1,", true);")</f>
        <v>INSERT INTO fisc_config_web_service(sigla_estado, ambiente, transmissao_sincrona) VALUES ('RR',1, true);</v>
      </c>
    </row>
    <row r="241" spans="1:6" ht="15.75" thickBot="1" x14ac:dyDescent="0.3">
      <c r="A241" s="19"/>
      <c r="B241" s="8" t="s">
        <v>0</v>
      </c>
      <c r="C241" s="1" t="s">
        <v>1</v>
      </c>
      <c r="D241" s="9" t="s">
        <v>300</v>
      </c>
      <c r="F241" t="str">
        <f xml:space="preserve"> CONCATENATE("INSERT INTO fisc_config_web_service_endereco(id_fisc_config_web_service, servico, versao, url) VALUES ((SELECT id_fisc_config_web_service FROM fisc_config_web_service WHERE sigla_estado = '", $B$240,"' AND ambiente = ", $C$1, "), '", B241, "', '", C241, "', '", D241,"');")</f>
        <v>INSERT INTO fisc_config_web_service_endereco(id_fisc_config_web_service, servico, versao, url) VALUES ((SELECT id_fisc_config_web_service FROM fisc_config_web_service WHERE sigla_estado = 'RR' AND ambiente = 1), 'RecepcaoEvento', '1.00', 'https://nfe.sefazvirtual.rs.gov.br/ws/recepcaoevento/recepcaoevento.asmx');</v>
      </c>
    </row>
    <row r="242" spans="1:6" ht="15.75" thickBot="1" x14ac:dyDescent="0.3">
      <c r="A242" s="19"/>
      <c r="B242" s="10" t="s">
        <v>3</v>
      </c>
      <c r="C242" s="2" t="s">
        <v>4</v>
      </c>
      <c r="D242" s="11" t="s">
        <v>301</v>
      </c>
      <c r="F242" t="str">
        <f t="shared" ref="F242:F249" si="22" xml:space="preserve"> CONCATENATE("INSERT INTO fisc_config_web_service_endereco(id_fisc_config_web_service, servico, versao, url) VALUES ((SELECT id_fisc_config_web_service FROM fisc_config_web_service WHERE sigla_estado = '", $B$240,"' AND ambiente = ", $C$1, "), '", B242, "', '", C242, "', '", D242,"');")</f>
        <v>INSERT INTO fisc_config_web_service_endereco(id_fisc_config_web_service, servico, versao, url) VALUES ((SELECT id_fisc_config_web_service FROM fisc_config_web_service WHERE sigla_estado = 'RR' AND ambiente = 1), 'NfeRecepcao', '2.00', 'https://nfe.sefazvirtual.rs.gov.br/ws/Nferecepcao/NFeRecepcao2.asmx');</v>
      </c>
    </row>
    <row r="243" spans="1:6" ht="15.75" thickBot="1" x14ac:dyDescent="0.3">
      <c r="A243" s="19"/>
      <c r="B243" s="8" t="s">
        <v>6</v>
      </c>
      <c r="C243" s="1" t="s">
        <v>4</v>
      </c>
      <c r="D243" s="9" t="s">
        <v>302</v>
      </c>
      <c r="F243" t="str">
        <f t="shared" si="22"/>
        <v>INSERT INTO fisc_config_web_service_endereco(id_fisc_config_web_service, servico, versao, url) VALUES ((SELECT id_fisc_config_web_service FROM fisc_config_web_service WHERE sigla_estado = 'RR' AND ambiente = 1), 'NfeRetRecepcao', '2.00', 'https://nfe.sefazvirtual.rs.gov.br/ws/NfeRetRecepcao/NfeRetRecepcao2.asmx');</v>
      </c>
    </row>
    <row r="244" spans="1:6" ht="15.75" thickBot="1" x14ac:dyDescent="0.3">
      <c r="A244" s="19"/>
      <c r="B244" s="10" t="s">
        <v>14</v>
      </c>
      <c r="C244" s="2" t="s">
        <v>4</v>
      </c>
      <c r="D244" s="11" t="s">
        <v>303</v>
      </c>
      <c r="F244" t="str">
        <f t="shared" si="22"/>
        <v>INSERT INTO fisc_config_web_service_endereco(id_fisc_config_web_service, servico, versao, url) VALUES ((SELECT id_fisc_config_web_service FROM fisc_config_web_service WHERE sigla_estado = 'RR' AND ambiente = 1), 'NfeConsultaCadastro', '2.00', 'https://svp-ws.sefazvirtual.rs.gov.br/ws/CadConsultaCadastro/CadConsultaCadastro2.asmx');</v>
      </c>
    </row>
    <row r="245" spans="1:6" ht="15.75" thickBot="1" x14ac:dyDescent="0.3">
      <c r="A245" s="19"/>
      <c r="B245" s="8" t="s">
        <v>8</v>
      </c>
      <c r="C245" s="1" t="s">
        <v>28</v>
      </c>
      <c r="D245" s="9" t="s">
        <v>304</v>
      </c>
      <c r="F245" t="str">
        <f t="shared" si="22"/>
        <v>INSERT INTO fisc_config_web_service_endereco(id_fisc_config_web_service, servico, versao, url) VALUES ((SELECT id_fisc_config_web_service FROM fisc_config_web_service WHERE sigla_estado = 'RR' AND ambiente = 1), 'NfeInutilizacao', '2.00 / 3.10', 'https://nfe.sefazvirtual.rs.gov.br/ws/nfeinutilizacao/nfeinutilizacao2.asmx');</v>
      </c>
    </row>
    <row r="246" spans="1:6" ht="15.75" thickBot="1" x14ac:dyDescent="0.3">
      <c r="A246" s="19"/>
      <c r="B246" s="10" t="s">
        <v>10</v>
      </c>
      <c r="C246" s="2" t="s">
        <v>28</v>
      </c>
      <c r="D246" s="11" t="s">
        <v>305</v>
      </c>
      <c r="F246" t="str">
        <f t="shared" si="22"/>
        <v>INSERT INTO fisc_config_web_service_endereco(id_fisc_config_web_service, servico, versao, url) VALUES ((SELECT id_fisc_config_web_service FROM fisc_config_web_service WHERE sigla_estado = 'RR' AND ambiente = 1), 'NfeConsultaProtocolo', '2.00 / 3.10', 'https://nfe.sefazvirtual.rs.gov.br/ws/NfeConsulta/NfeConsulta2.asmx');</v>
      </c>
    </row>
    <row r="247" spans="1:6" ht="15.75" thickBot="1" x14ac:dyDescent="0.3">
      <c r="A247" s="19"/>
      <c r="B247" s="8" t="s">
        <v>12</v>
      </c>
      <c r="C247" s="1" t="s">
        <v>28</v>
      </c>
      <c r="D247" s="9" t="s">
        <v>306</v>
      </c>
      <c r="F247" t="str">
        <f t="shared" si="22"/>
        <v>INSERT INTO fisc_config_web_service_endereco(id_fisc_config_web_service, servico, versao, url) VALUES ((SELECT id_fisc_config_web_service FROM fisc_config_web_service WHERE sigla_estado = 'RR' AND ambiente = 1), 'NfeStatusServico', '2.00 / 3.10', 'https://nfe.sefazvirtual.rs.gov.br/ws/NfeStatusServico/NfeStatusServico2.asmx');</v>
      </c>
    </row>
    <row r="248" spans="1:6" ht="15.75" thickBot="1" x14ac:dyDescent="0.3">
      <c r="A248" s="19"/>
      <c r="B248" s="10" t="s">
        <v>16</v>
      </c>
      <c r="C248" s="2" t="s">
        <v>17</v>
      </c>
      <c r="D248" s="11" t="s">
        <v>307</v>
      </c>
      <c r="F248" t="str">
        <f t="shared" si="22"/>
        <v>INSERT INTO fisc_config_web_service_endereco(id_fisc_config_web_service, servico, versao, url) VALUES ((SELECT id_fisc_config_web_service FROM fisc_config_web_service WHERE sigla_estado = 'RR' AND ambiente = 1), 'NFeAutorizacao', '3.10', 'https://nfe.sefazvirtual.rs.gov.br/ws/NfeAutorizacao/NFeAutorizacao.asmx');</v>
      </c>
    </row>
    <row r="249" spans="1:6" ht="15.75" thickBot="1" x14ac:dyDescent="0.3">
      <c r="A249" s="19"/>
      <c r="B249" s="8" t="s">
        <v>19</v>
      </c>
      <c r="C249" s="1" t="s">
        <v>17</v>
      </c>
      <c r="D249" s="9" t="s">
        <v>308</v>
      </c>
      <c r="F249" t="str">
        <f t="shared" si="22"/>
        <v>INSERT INTO fisc_config_web_service_endereco(id_fisc_config_web_service, servico, versao, url) VALUES ((SELECT id_fisc_config_web_service FROM fisc_config_web_service WHERE sigla_estado = 'RR' AND ambiente = 1), 'NFeRetAutorizacao', '3.10', 'https://nfe.sefazvirtual.rs.gov.br/ws/NfeRetAutorizacao/NFeRetAutorizacao.asmx');</v>
      </c>
    </row>
    <row r="250" spans="1:6" ht="21.75" thickBot="1" x14ac:dyDescent="0.4">
      <c r="A250" s="19"/>
      <c r="B250" s="12" t="s">
        <v>174</v>
      </c>
      <c r="C250" s="13"/>
      <c r="D250" s="14"/>
      <c r="F250" s="26" t="str">
        <f>CONCATENATE("INSERT INTO fisc_config_web_service(sigla_estado, ambiente, transmissao_sincrona) VALUES ('", B250,"',",$C$1,", true);")</f>
        <v>INSERT INTO fisc_config_web_service(sigla_estado, ambiente, transmissao_sincrona) VALUES ('SC',1, true);</v>
      </c>
    </row>
    <row r="251" spans="1:6" ht="15.75" thickBot="1" x14ac:dyDescent="0.3">
      <c r="A251" s="19"/>
      <c r="B251" s="8" t="s">
        <v>0</v>
      </c>
      <c r="C251" s="1" t="s">
        <v>1</v>
      </c>
      <c r="D251" s="9" t="s">
        <v>300</v>
      </c>
      <c r="F251" t="str">
        <f xml:space="preserve"> CONCATENATE("INSERT INTO fisc_config_web_service_endereco(id_fisc_config_web_service, servico, versao, url) VALUES ((SELECT id_fisc_config_web_service FROM fisc_config_web_service WHERE sigla_estado = '", $B$250,"' AND ambiente = ", $C$1, "), '", B251, "', '", C251, "', '", D251,"');")</f>
        <v>INSERT INTO fisc_config_web_service_endereco(id_fisc_config_web_service, servico, versao, url) VALUES ((SELECT id_fisc_config_web_service FROM fisc_config_web_service WHERE sigla_estado = 'SC' AND ambiente = 1), 'RecepcaoEvento', '1.00', 'https://nfe.sefazvirtual.rs.gov.br/ws/recepcaoevento/recepcaoevento.asmx');</v>
      </c>
    </row>
    <row r="252" spans="1:6" ht="15.75" thickBot="1" x14ac:dyDescent="0.3">
      <c r="A252" s="19"/>
      <c r="B252" s="10" t="s">
        <v>3</v>
      </c>
      <c r="C252" s="2" t="s">
        <v>4</v>
      </c>
      <c r="D252" s="11" t="s">
        <v>301</v>
      </c>
      <c r="F252" t="str">
        <f t="shared" ref="F252:F259" si="23" xml:space="preserve"> CONCATENATE("INSERT INTO fisc_config_web_service_endereco(id_fisc_config_web_service, servico, versao, url) VALUES ((SELECT id_fisc_config_web_service FROM fisc_config_web_service WHERE sigla_estado = '", $B$250,"' AND ambiente = ", $C$1, "), '", B252, "', '", C252, "', '", D252,"');")</f>
        <v>INSERT INTO fisc_config_web_service_endereco(id_fisc_config_web_service, servico, versao, url) VALUES ((SELECT id_fisc_config_web_service FROM fisc_config_web_service WHERE sigla_estado = 'SC' AND ambiente = 1), 'NfeRecepcao', '2.00', 'https://nfe.sefazvirtual.rs.gov.br/ws/Nferecepcao/NFeRecepcao2.asmx');</v>
      </c>
    </row>
    <row r="253" spans="1:6" ht="15.75" thickBot="1" x14ac:dyDescent="0.3">
      <c r="A253" s="19"/>
      <c r="B253" s="8" t="s">
        <v>6</v>
      </c>
      <c r="C253" s="1" t="s">
        <v>4</v>
      </c>
      <c r="D253" s="9" t="s">
        <v>302</v>
      </c>
      <c r="F253" t="str">
        <f t="shared" si="23"/>
        <v>INSERT INTO fisc_config_web_service_endereco(id_fisc_config_web_service, servico, versao, url) VALUES ((SELECT id_fisc_config_web_service FROM fisc_config_web_service WHERE sigla_estado = 'SC' AND ambiente = 1), 'NfeRetRecepcao', '2.00', 'https://nfe.sefazvirtual.rs.gov.br/ws/NfeRetRecepcao/NfeRetRecepcao2.asmx');</v>
      </c>
    </row>
    <row r="254" spans="1:6" ht="15.75" thickBot="1" x14ac:dyDescent="0.3">
      <c r="A254" s="19"/>
      <c r="B254" s="10" t="s">
        <v>14</v>
      </c>
      <c r="C254" s="2" t="s">
        <v>4</v>
      </c>
      <c r="D254" s="11" t="s">
        <v>303</v>
      </c>
      <c r="F254" t="str">
        <f t="shared" si="23"/>
        <v>INSERT INTO fisc_config_web_service_endereco(id_fisc_config_web_service, servico, versao, url) VALUES ((SELECT id_fisc_config_web_service FROM fisc_config_web_service WHERE sigla_estado = 'SC' AND ambiente = 1), 'NfeConsultaCadastro', '2.00', 'https://svp-ws.sefazvirtual.rs.gov.br/ws/CadConsultaCadastro/CadConsultaCadastro2.asmx');</v>
      </c>
    </row>
    <row r="255" spans="1:6" ht="15.75" thickBot="1" x14ac:dyDescent="0.3">
      <c r="A255" s="19"/>
      <c r="B255" s="8" t="s">
        <v>8</v>
      </c>
      <c r="C255" s="1" t="s">
        <v>28</v>
      </c>
      <c r="D255" s="9" t="s">
        <v>304</v>
      </c>
      <c r="F255" t="str">
        <f t="shared" si="23"/>
        <v>INSERT INTO fisc_config_web_service_endereco(id_fisc_config_web_service, servico, versao, url) VALUES ((SELECT id_fisc_config_web_service FROM fisc_config_web_service WHERE sigla_estado = 'SC' AND ambiente = 1), 'NfeInutilizacao', '2.00 / 3.10', 'https://nfe.sefazvirtual.rs.gov.br/ws/nfeinutilizacao/nfeinutilizacao2.asmx');</v>
      </c>
    </row>
    <row r="256" spans="1:6" ht="15.75" thickBot="1" x14ac:dyDescent="0.3">
      <c r="A256" s="19"/>
      <c r="B256" s="10" t="s">
        <v>10</v>
      </c>
      <c r="C256" s="2" t="s">
        <v>28</v>
      </c>
      <c r="D256" s="11" t="s">
        <v>305</v>
      </c>
      <c r="F256" t="str">
        <f t="shared" si="23"/>
        <v>INSERT INTO fisc_config_web_service_endereco(id_fisc_config_web_service, servico, versao, url) VALUES ((SELECT id_fisc_config_web_service FROM fisc_config_web_service WHERE sigla_estado = 'SC' AND ambiente = 1), 'NfeConsultaProtocolo', '2.00 / 3.10', 'https://nfe.sefazvirtual.rs.gov.br/ws/NfeConsulta/NfeConsulta2.asmx');</v>
      </c>
    </row>
    <row r="257" spans="1:6" ht="15.75" thickBot="1" x14ac:dyDescent="0.3">
      <c r="A257" s="19"/>
      <c r="B257" s="8" t="s">
        <v>12</v>
      </c>
      <c r="C257" s="1" t="s">
        <v>28</v>
      </c>
      <c r="D257" s="9" t="s">
        <v>306</v>
      </c>
      <c r="F257" t="str">
        <f t="shared" si="23"/>
        <v>INSERT INTO fisc_config_web_service_endereco(id_fisc_config_web_service, servico, versao, url) VALUES ((SELECT id_fisc_config_web_service FROM fisc_config_web_service WHERE sigla_estado = 'SC' AND ambiente = 1), 'NfeStatusServico', '2.00 / 3.10', 'https://nfe.sefazvirtual.rs.gov.br/ws/NfeStatusServico/NfeStatusServico2.asmx');</v>
      </c>
    </row>
    <row r="258" spans="1:6" ht="15.75" thickBot="1" x14ac:dyDescent="0.3">
      <c r="A258" s="19"/>
      <c r="B258" s="10" t="s">
        <v>16</v>
      </c>
      <c r="C258" s="2" t="s">
        <v>17</v>
      </c>
      <c r="D258" s="11" t="s">
        <v>307</v>
      </c>
      <c r="F258" t="str">
        <f t="shared" si="23"/>
        <v>INSERT INTO fisc_config_web_service_endereco(id_fisc_config_web_service, servico, versao, url) VALUES ((SELECT id_fisc_config_web_service FROM fisc_config_web_service WHERE sigla_estado = 'SC' AND ambiente = 1), 'NFeAutorizacao', '3.10', 'https://nfe.sefazvirtual.rs.gov.br/ws/NfeAutorizacao/NFeAutorizacao.asmx');</v>
      </c>
    </row>
    <row r="259" spans="1:6" ht="15.75" thickBot="1" x14ac:dyDescent="0.3">
      <c r="A259" s="19"/>
      <c r="B259" s="8" t="s">
        <v>19</v>
      </c>
      <c r="C259" s="1" t="s">
        <v>17</v>
      </c>
      <c r="D259" s="9" t="s">
        <v>308</v>
      </c>
      <c r="F259" t="str">
        <f t="shared" si="23"/>
        <v>INSERT INTO fisc_config_web_service_endereco(id_fisc_config_web_service, servico, versao, url) VALUES ((SELECT id_fisc_config_web_service FROM fisc_config_web_service WHERE sigla_estado = 'SC' AND ambiente = 1), 'NFeRetAutorizacao', '3.10', 'https://nfe.sefazvirtual.rs.gov.br/ws/NfeRetAutorizacao/NFeRetAutorizacao.asmx');</v>
      </c>
    </row>
    <row r="260" spans="1:6" ht="21.75" thickBot="1" x14ac:dyDescent="0.4">
      <c r="A260" s="19"/>
      <c r="B260" s="12" t="s">
        <v>175</v>
      </c>
      <c r="C260" s="13"/>
      <c r="D260" s="14"/>
      <c r="F260" s="26" t="str">
        <f>CONCATENATE("INSERT INTO fisc_config_web_service(sigla_estado, ambiente, transmissao_sincrona) VALUES ('", B260,"',",$C$1,", true);")</f>
        <v>INSERT INTO fisc_config_web_service(sigla_estado, ambiente, transmissao_sincrona) VALUES ('SE',1, true);</v>
      </c>
    </row>
    <row r="261" spans="1:6" ht="15.75" thickBot="1" x14ac:dyDescent="0.3">
      <c r="A261" s="19"/>
      <c r="B261" s="8" t="s">
        <v>0</v>
      </c>
      <c r="C261" s="1" t="s">
        <v>1</v>
      </c>
      <c r="D261" s="9" t="s">
        <v>300</v>
      </c>
      <c r="F261" t="str">
        <f xml:space="preserve"> CONCATENATE("INSERT INTO fisc_config_web_service_endereco(id_fisc_config_web_service, servico, versao, url) VALUES ((SELECT id_fisc_config_web_service FROM fisc_config_web_service WHERE sigla_estado = '", $B$260,"' AND ambiente = ", $C$1, "), '", B261, "', '", C261, "', '", D261,"');")</f>
        <v>INSERT INTO fisc_config_web_service_endereco(id_fisc_config_web_service, servico, versao, url) VALUES ((SELECT id_fisc_config_web_service FROM fisc_config_web_service WHERE sigla_estado = 'SE' AND ambiente = 1), 'RecepcaoEvento', '1.00', 'https://nfe.sefazvirtual.rs.gov.br/ws/recepcaoevento/recepcaoevento.asmx');</v>
      </c>
    </row>
    <row r="262" spans="1:6" ht="15.75" thickBot="1" x14ac:dyDescent="0.3">
      <c r="A262" s="19"/>
      <c r="B262" s="10" t="s">
        <v>3</v>
      </c>
      <c r="C262" s="2" t="s">
        <v>4</v>
      </c>
      <c r="D262" s="11" t="s">
        <v>301</v>
      </c>
      <c r="F262" t="str">
        <f t="shared" ref="F262:F269" si="24" xml:space="preserve"> CONCATENATE("INSERT INTO fisc_config_web_service_endereco(id_fisc_config_web_service, servico, versao, url) VALUES ((SELECT id_fisc_config_web_service FROM fisc_config_web_service WHERE sigla_estado = '", $B$260,"' AND ambiente = ", $C$1, "), '", B262, "', '", C262, "', '", D262,"');")</f>
        <v>INSERT INTO fisc_config_web_service_endereco(id_fisc_config_web_service, servico, versao, url) VALUES ((SELECT id_fisc_config_web_service FROM fisc_config_web_service WHERE sigla_estado = 'SE' AND ambiente = 1), 'NfeRecepcao', '2.00', 'https://nfe.sefazvirtual.rs.gov.br/ws/Nferecepcao/NFeRecepcao2.asmx');</v>
      </c>
    </row>
    <row r="263" spans="1:6" ht="15.75" thickBot="1" x14ac:dyDescent="0.3">
      <c r="A263" s="19"/>
      <c r="B263" s="8" t="s">
        <v>6</v>
      </c>
      <c r="C263" s="1" t="s">
        <v>4</v>
      </c>
      <c r="D263" s="9" t="s">
        <v>302</v>
      </c>
      <c r="F263" t="str">
        <f t="shared" si="24"/>
        <v>INSERT INTO fisc_config_web_service_endereco(id_fisc_config_web_service, servico, versao, url) VALUES ((SELECT id_fisc_config_web_service FROM fisc_config_web_service WHERE sigla_estado = 'SE' AND ambiente = 1), 'NfeRetRecepcao', '2.00', 'https://nfe.sefazvirtual.rs.gov.br/ws/NfeRetRecepcao/NfeRetRecepcao2.asmx');</v>
      </c>
    </row>
    <row r="264" spans="1:6" ht="15.75" thickBot="1" x14ac:dyDescent="0.3">
      <c r="A264" s="19"/>
      <c r="B264" s="10" t="s">
        <v>14</v>
      </c>
      <c r="C264" s="2" t="s">
        <v>4</v>
      </c>
      <c r="D264" s="11" t="s">
        <v>303</v>
      </c>
      <c r="F264" t="str">
        <f t="shared" si="24"/>
        <v>INSERT INTO fisc_config_web_service_endereco(id_fisc_config_web_service, servico, versao, url) VALUES ((SELECT id_fisc_config_web_service FROM fisc_config_web_service WHERE sigla_estado = 'SE' AND ambiente = 1), 'NfeConsultaCadastro', '2.00', 'https://svp-ws.sefazvirtual.rs.gov.br/ws/CadConsultaCadastro/CadConsultaCadastro2.asmx');</v>
      </c>
    </row>
    <row r="265" spans="1:6" ht="15.75" thickBot="1" x14ac:dyDescent="0.3">
      <c r="A265" s="19"/>
      <c r="B265" s="8" t="s">
        <v>8</v>
      </c>
      <c r="C265" s="1" t="s">
        <v>28</v>
      </c>
      <c r="D265" s="9" t="s">
        <v>304</v>
      </c>
      <c r="F265" t="str">
        <f t="shared" si="24"/>
        <v>INSERT INTO fisc_config_web_service_endereco(id_fisc_config_web_service, servico, versao, url) VALUES ((SELECT id_fisc_config_web_service FROM fisc_config_web_service WHERE sigla_estado = 'SE' AND ambiente = 1), 'NfeInutilizacao', '2.00 / 3.10', 'https://nfe.sefazvirtual.rs.gov.br/ws/nfeinutilizacao/nfeinutilizacao2.asmx');</v>
      </c>
    </row>
    <row r="266" spans="1:6" ht="15.75" thickBot="1" x14ac:dyDescent="0.3">
      <c r="A266" s="19"/>
      <c r="B266" s="10" t="s">
        <v>10</v>
      </c>
      <c r="C266" s="2" t="s">
        <v>28</v>
      </c>
      <c r="D266" s="11" t="s">
        <v>305</v>
      </c>
      <c r="F266" t="str">
        <f t="shared" si="24"/>
        <v>INSERT INTO fisc_config_web_service_endereco(id_fisc_config_web_service, servico, versao, url) VALUES ((SELECT id_fisc_config_web_service FROM fisc_config_web_service WHERE sigla_estado = 'SE' AND ambiente = 1), 'NfeConsultaProtocolo', '2.00 / 3.10', 'https://nfe.sefazvirtual.rs.gov.br/ws/NfeConsulta/NfeConsulta2.asmx');</v>
      </c>
    </row>
    <row r="267" spans="1:6" ht="15.75" thickBot="1" x14ac:dyDescent="0.3">
      <c r="A267" s="19"/>
      <c r="B267" s="8" t="s">
        <v>12</v>
      </c>
      <c r="C267" s="1" t="s">
        <v>28</v>
      </c>
      <c r="D267" s="9" t="s">
        <v>306</v>
      </c>
      <c r="F267" t="str">
        <f t="shared" si="24"/>
        <v>INSERT INTO fisc_config_web_service_endereco(id_fisc_config_web_service, servico, versao, url) VALUES ((SELECT id_fisc_config_web_service FROM fisc_config_web_service WHERE sigla_estado = 'SE' AND ambiente = 1), 'NfeStatusServico', '2.00 / 3.10', 'https://nfe.sefazvirtual.rs.gov.br/ws/NfeStatusServico/NfeStatusServico2.asmx');</v>
      </c>
    </row>
    <row r="268" spans="1:6" ht="15.75" thickBot="1" x14ac:dyDescent="0.3">
      <c r="A268" s="19"/>
      <c r="B268" s="10" t="s">
        <v>16</v>
      </c>
      <c r="C268" s="2" t="s">
        <v>17</v>
      </c>
      <c r="D268" s="11" t="s">
        <v>307</v>
      </c>
      <c r="F268" t="str">
        <f t="shared" si="24"/>
        <v>INSERT INTO fisc_config_web_service_endereco(id_fisc_config_web_service, servico, versao, url) VALUES ((SELECT id_fisc_config_web_service FROM fisc_config_web_service WHERE sigla_estado = 'SE' AND ambiente = 1), 'NFeAutorizacao', '3.10', 'https://nfe.sefazvirtual.rs.gov.br/ws/NfeAutorizacao/NFeAutorizacao.asmx');</v>
      </c>
    </row>
    <row r="269" spans="1:6" ht="15.75" thickBot="1" x14ac:dyDescent="0.3">
      <c r="A269" s="19"/>
      <c r="B269" s="8" t="s">
        <v>19</v>
      </c>
      <c r="C269" s="1" t="s">
        <v>17</v>
      </c>
      <c r="D269" s="9" t="s">
        <v>308</v>
      </c>
      <c r="F269" t="str">
        <f t="shared" si="24"/>
        <v>INSERT INTO fisc_config_web_service_endereco(id_fisc_config_web_service, servico, versao, url) VALUES ((SELECT id_fisc_config_web_service FROM fisc_config_web_service WHERE sigla_estado = 'SE' AND ambiente = 1), 'NFeRetAutorizacao', '3.10', 'https://nfe.sefazvirtual.rs.gov.br/ws/NfeRetAutorizacao/NFeRetAutorizacao.asmx');</v>
      </c>
    </row>
    <row r="270" spans="1:6" ht="21.75" thickBot="1" x14ac:dyDescent="0.4">
      <c r="A270" s="19"/>
      <c r="B270" s="12" t="s">
        <v>176</v>
      </c>
      <c r="C270" s="13"/>
      <c r="D270" s="14"/>
      <c r="F270" s="26" t="str">
        <f>CONCATENATE("INSERT INTO fisc_config_web_service(sigla_estado, ambiente, transmissao_sincrona) VALUES ('", B270,"',",$C$1,", true);")</f>
        <v>INSERT INTO fisc_config_web_service(sigla_estado, ambiente, transmissao_sincrona) VALUES ('TO',1, true);</v>
      </c>
    </row>
    <row r="271" spans="1:6" ht="15.75" thickBot="1" x14ac:dyDescent="0.3">
      <c r="A271" s="19"/>
      <c r="B271" s="8" t="s">
        <v>0</v>
      </c>
      <c r="C271" s="1" t="s">
        <v>1</v>
      </c>
      <c r="D271" s="9" t="s">
        <v>300</v>
      </c>
      <c r="F271" t="str">
        <f xml:space="preserve"> CONCATENATE("INSERT INTO fisc_config_web_service_endereco(id_fisc_config_web_service, servico, versao, url) VALUES ((SELECT id_fisc_config_web_service FROM fisc_config_web_service WHERE sigla_estado = '", $B$270,"' AND ambiente = ", $C$1, "), '", B271, "', '", C271, "', '", D271,"');")</f>
        <v>INSERT INTO fisc_config_web_service_endereco(id_fisc_config_web_service, servico, versao, url) VALUES ((SELECT id_fisc_config_web_service FROM fisc_config_web_service WHERE sigla_estado = 'TO' AND ambiente = 1), 'RecepcaoEvento', '1.00', 'https://nfe.sefazvirtual.rs.gov.br/ws/recepcaoevento/recepcaoevento.asmx');</v>
      </c>
    </row>
    <row r="272" spans="1:6" ht="15.75" thickBot="1" x14ac:dyDescent="0.3">
      <c r="A272" s="19"/>
      <c r="B272" s="10" t="s">
        <v>3</v>
      </c>
      <c r="C272" s="2" t="s">
        <v>4</v>
      </c>
      <c r="D272" s="11" t="s">
        <v>301</v>
      </c>
      <c r="F272" t="str">
        <f t="shared" ref="F272:F279" si="25" xml:space="preserve"> CONCATENATE("INSERT INTO fisc_config_web_service_endereco(id_fisc_config_web_service, servico, versao, url) VALUES ((SELECT id_fisc_config_web_service FROM fisc_config_web_service WHERE sigla_estado = '", $B$270,"' AND ambiente = ", $C$1, "), '", B272, "', '", C272, "', '", D272,"');")</f>
        <v>INSERT INTO fisc_config_web_service_endereco(id_fisc_config_web_service, servico, versao, url) VALUES ((SELECT id_fisc_config_web_service FROM fisc_config_web_service WHERE sigla_estado = 'TO' AND ambiente = 1), 'NfeRecepcao', '2.00', 'https://nfe.sefazvirtual.rs.gov.br/ws/Nferecepcao/NFeRecepcao2.asmx');</v>
      </c>
    </row>
    <row r="273" spans="1:6" ht="15.75" thickBot="1" x14ac:dyDescent="0.3">
      <c r="A273" s="19"/>
      <c r="B273" s="8" t="s">
        <v>6</v>
      </c>
      <c r="C273" s="1" t="s">
        <v>4</v>
      </c>
      <c r="D273" s="9" t="s">
        <v>302</v>
      </c>
      <c r="F273" t="str">
        <f t="shared" si="25"/>
        <v>INSERT INTO fisc_config_web_service_endereco(id_fisc_config_web_service, servico, versao, url) VALUES ((SELECT id_fisc_config_web_service FROM fisc_config_web_service WHERE sigla_estado = 'TO' AND ambiente = 1), 'NfeRetRecepcao', '2.00', 'https://nfe.sefazvirtual.rs.gov.br/ws/NfeRetRecepcao/NfeRetRecepcao2.asmx');</v>
      </c>
    </row>
    <row r="274" spans="1:6" ht="15.75" thickBot="1" x14ac:dyDescent="0.3">
      <c r="A274" s="19"/>
      <c r="B274" s="10" t="s">
        <v>14</v>
      </c>
      <c r="C274" s="2" t="s">
        <v>4</v>
      </c>
      <c r="D274" s="11" t="s">
        <v>303</v>
      </c>
      <c r="F274" t="str">
        <f t="shared" si="25"/>
        <v>INSERT INTO fisc_config_web_service_endereco(id_fisc_config_web_service, servico, versao, url) VALUES ((SELECT id_fisc_config_web_service FROM fisc_config_web_service WHERE sigla_estado = 'TO' AND ambiente = 1), 'NfeConsultaCadastro', '2.00', 'https://svp-ws.sefazvirtual.rs.gov.br/ws/CadConsultaCadastro/CadConsultaCadastro2.asmx');</v>
      </c>
    </row>
    <row r="275" spans="1:6" ht="15.75" thickBot="1" x14ac:dyDescent="0.3">
      <c r="A275" s="19"/>
      <c r="B275" s="8" t="s">
        <v>8</v>
      </c>
      <c r="C275" s="1" t="s">
        <v>28</v>
      </c>
      <c r="D275" s="9" t="s">
        <v>304</v>
      </c>
      <c r="F275" t="str">
        <f t="shared" si="25"/>
        <v>INSERT INTO fisc_config_web_service_endereco(id_fisc_config_web_service, servico, versao, url) VALUES ((SELECT id_fisc_config_web_service FROM fisc_config_web_service WHERE sigla_estado = 'TO' AND ambiente = 1), 'NfeInutilizacao', '2.00 / 3.10', 'https://nfe.sefazvirtual.rs.gov.br/ws/nfeinutilizacao/nfeinutilizacao2.asmx');</v>
      </c>
    </row>
    <row r="276" spans="1:6" ht="15.75" thickBot="1" x14ac:dyDescent="0.3">
      <c r="A276" s="19"/>
      <c r="B276" s="10" t="s">
        <v>10</v>
      </c>
      <c r="C276" s="2" t="s">
        <v>28</v>
      </c>
      <c r="D276" s="11" t="s">
        <v>305</v>
      </c>
      <c r="F276" t="str">
        <f t="shared" si="25"/>
        <v>INSERT INTO fisc_config_web_service_endereco(id_fisc_config_web_service, servico, versao, url) VALUES ((SELECT id_fisc_config_web_service FROM fisc_config_web_service WHERE sigla_estado = 'TO' AND ambiente = 1), 'NfeConsultaProtocolo', '2.00 / 3.10', 'https://nfe.sefazvirtual.rs.gov.br/ws/NfeConsulta/NfeConsulta2.asmx');</v>
      </c>
    </row>
    <row r="277" spans="1:6" ht="15.75" thickBot="1" x14ac:dyDescent="0.3">
      <c r="A277" s="19"/>
      <c r="B277" s="8" t="s">
        <v>12</v>
      </c>
      <c r="C277" s="1" t="s">
        <v>28</v>
      </c>
      <c r="D277" s="9" t="s">
        <v>306</v>
      </c>
      <c r="F277" t="str">
        <f t="shared" si="25"/>
        <v>INSERT INTO fisc_config_web_service_endereco(id_fisc_config_web_service, servico, versao, url) VALUES ((SELECT id_fisc_config_web_service FROM fisc_config_web_service WHERE sigla_estado = 'TO' AND ambiente = 1), 'NfeStatusServico', '2.00 / 3.10', 'https://nfe.sefazvirtual.rs.gov.br/ws/NfeStatusServico/NfeStatusServico2.asmx');</v>
      </c>
    </row>
    <row r="278" spans="1:6" ht="15.75" thickBot="1" x14ac:dyDescent="0.3">
      <c r="A278" s="19"/>
      <c r="B278" s="10" t="s">
        <v>16</v>
      </c>
      <c r="C278" s="2" t="s">
        <v>17</v>
      </c>
      <c r="D278" s="11" t="s">
        <v>307</v>
      </c>
      <c r="F278" t="str">
        <f t="shared" si="25"/>
        <v>INSERT INTO fisc_config_web_service_endereco(id_fisc_config_web_service, servico, versao, url) VALUES ((SELECT id_fisc_config_web_service FROM fisc_config_web_service WHERE sigla_estado = 'TO' AND ambiente = 1), 'NFeAutorizacao', '3.10', 'https://nfe.sefazvirtual.rs.gov.br/ws/NfeAutorizacao/NFeAutorizacao.asmx');</v>
      </c>
    </row>
    <row r="279" spans="1:6" ht="15.75" thickBot="1" x14ac:dyDescent="0.3">
      <c r="A279" s="20"/>
      <c r="B279" s="15" t="s">
        <v>19</v>
      </c>
      <c r="C279" s="16" t="s">
        <v>17</v>
      </c>
      <c r="D279" s="17" t="s">
        <v>308</v>
      </c>
      <c r="F279" t="str">
        <f t="shared" si="25"/>
        <v>INSERT INTO fisc_config_web_service_endereco(id_fisc_config_web_service, servico, versao, url) VALUES ((SELECT id_fisc_config_web_service FROM fisc_config_web_service WHERE sigla_estado = 'TO' AND ambiente = 1), 'NFeRetAutorizacao', '3.10', 'https://nfe.sefazvirtual.rs.gov.br/ws/NfeRetAutorizacao/NFeRetAutorizacao.asmx');</v>
      </c>
    </row>
  </sheetData>
  <mergeCells count="2">
    <mergeCell ref="A130:A159"/>
    <mergeCell ref="A160:A279"/>
  </mergeCells>
  <pageMargins left="0.511811024" right="0.511811024" top="0.78740157499999996" bottom="0.78740157499999996" header="0.31496062000000002" footer="0.31496062000000002"/>
  <ignoredErrors>
    <ignoredError sqref="F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Homologação</vt:lpstr>
      <vt:lpstr>Produção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Vitor</dc:creator>
  <cp:lastModifiedBy>Vitor</cp:lastModifiedBy>
  <dcterms:created xsi:type="dcterms:W3CDTF">2014-10-09T20:45:37Z</dcterms:created>
  <dcterms:modified xsi:type="dcterms:W3CDTF">2014-10-10T18:59:16Z</dcterms:modified>
</cp:coreProperties>
</file>